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E:\Data\2019 Data\"/>
    </mc:Choice>
  </mc:AlternateContent>
  <xr:revisionPtr revIDLastSave="0" documentId="13_ncr:1_{EE06DEA5-7AAF-4D15-B27B-9DEDDACC5AE6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Age Range" sheetId="1" r:id="rId1"/>
    <sheet name="City" sheetId="2" r:id="rId2"/>
    <sheet name="County" sheetId="3" r:id="rId3"/>
    <sheet name="Hour of Day" sheetId="4" r:id="rId4"/>
    <sheet name="Month" sheetId="5" r:id="rId5"/>
    <sheet name="Age-Sex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6" i="3" l="1"/>
  <c r="G86" i="3"/>
  <c r="N67" i="2"/>
  <c r="G67" i="2"/>
  <c r="N31" i="6" l="1"/>
  <c r="K31" i="6"/>
  <c r="L31" i="6"/>
  <c r="M31" i="6"/>
  <c r="J31" i="6"/>
  <c r="B31" i="6"/>
  <c r="C31" i="6"/>
  <c r="D31" i="6"/>
  <c r="E31" i="6"/>
  <c r="F31" i="6"/>
  <c r="E18" i="1"/>
  <c r="J18" i="1"/>
  <c r="L18" i="1"/>
  <c r="F18" i="1"/>
  <c r="I67" i="2"/>
  <c r="J67" i="2"/>
  <c r="K67" i="2"/>
  <c r="L67" i="2"/>
  <c r="C67" i="2"/>
  <c r="D67" i="2"/>
  <c r="E67" i="2"/>
  <c r="B67" i="2"/>
  <c r="C18" i="1"/>
  <c r="K18" i="1" l="1"/>
  <c r="D18" i="1"/>
  <c r="M16" i="1"/>
  <c r="F16" i="1"/>
  <c r="K16" i="5" l="1"/>
  <c r="L16" i="5"/>
  <c r="M16" i="5"/>
  <c r="C16" i="5"/>
  <c r="D16" i="5"/>
  <c r="E16" i="5"/>
  <c r="B16" i="5"/>
  <c r="F4" i="5"/>
  <c r="F5" i="5"/>
  <c r="F6" i="5"/>
  <c r="F7" i="5"/>
  <c r="F8" i="5"/>
  <c r="F9" i="5"/>
  <c r="F10" i="5"/>
  <c r="F11" i="5"/>
  <c r="F12" i="5"/>
  <c r="F13" i="5"/>
  <c r="F14" i="5"/>
  <c r="F3" i="5"/>
  <c r="L28" i="4"/>
  <c r="J16" i="5"/>
  <c r="N4" i="5"/>
  <c r="N5" i="5"/>
  <c r="N6" i="5"/>
  <c r="N7" i="5"/>
  <c r="N8" i="5"/>
  <c r="N9" i="5"/>
  <c r="N10" i="5"/>
  <c r="N11" i="5"/>
  <c r="N12" i="5"/>
  <c r="N13" i="5"/>
  <c r="N14" i="5"/>
  <c r="N3" i="5"/>
  <c r="D28" i="4"/>
  <c r="F4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N3" i="4"/>
  <c r="C28" i="4"/>
  <c r="E28" i="4"/>
  <c r="J28" i="4"/>
  <c r="K28" i="4"/>
  <c r="M28" i="4"/>
  <c r="B28" i="4"/>
  <c r="F3" i="4"/>
  <c r="C86" i="3"/>
  <c r="D86" i="3"/>
  <c r="E86" i="3"/>
  <c r="I86" i="3"/>
  <c r="J86" i="3"/>
  <c r="K86" i="3"/>
  <c r="L86" i="3"/>
  <c r="B86" i="3"/>
  <c r="I18" i="1"/>
  <c r="M4" i="1"/>
  <c r="M5" i="1"/>
  <c r="M18" i="1" s="1"/>
  <c r="M6" i="1"/>
  <c r="M7" i="1"/>
  <c r="M8" i="1"/>
  <c r="M9" i="1"/>
  <c r="M10" i="1"/>
  <c r="M11" i="1"/>
  <c r="M12" i="1"/>
  <c r="M13" i="1"/>
  <c r="M14" i="1"/>
  <c r="M15" i="1"/>
  <c r="M3" i="1"/>
  <c r="B18" i="1"/>
  <c r="F4" i="1"/>
  <c r="F5" i="1"/>
  <c r="F6" i="1"/>
  <c r="F7" i="1"/>
  <c r="F8" i="1"/>
  <c r="F9" i="1"/>
  <c r="F10" i="1"/>
  <c r="F11" i="1"/>
  <c r="F12" i="1"/>
  <c r="F13" i="1"/>
  <c r="F14" i="1"/>
  <c r="F15" i="1"/>
  <c r="F3" i="1"/>
  <c r="N16" i="5" l="1"/>
  <c r="F16" i="5"/>
  <c r="N28" i="4"/>
  <c r="F28" i="4"/>
</calcChain>
</file>

<file path=xl/sharedStrings.xml><?xml version="1.0" encoding="utf-8"?>
<sst xmlns="http://schemas.openxmlformats.org/spreadsheetml/2006/main" count="464" uniqueCount="188">
  <si>
    <t>Age Range</t>
  </si>
  <si>
    <t>Yes</t>
  </si>
  <si>
    <t>No</t>
  </si>
  <si>
    <t>Not Reported</t>
  </si>
  <si>
    <t>Unknown</t>
  </si>
  <si>
    <t>Grand Total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</si>
  <si>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</si>
  <si>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</si>
  <si>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</si>
  <si>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</si>
  <si>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</si>
  <si>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</si>
  <si>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</si>
  <si>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</si>
  <si>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</si>
  <si>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</si>
  <si>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</si>
  <si>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80 - &gt;</t>
  </si>
  <si>
    <t>GRENADA</t>
  </si>
  <si>
    <t>JACKSON</t>
  </si>
  <si>
    <t>MADISON</t>
  </si>
  <si>
    <t>NEWTON</t>
  </si>
  <si>
    <t>County Jurisdiction</t>
  </si>
  <si>
    <t>City Name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</si>
  <si>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</si>
  <si>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</si>
  <si>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</si>
  <si>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</si>
  <si>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</si>
  <si>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</si>
  <si>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</si>
  <si>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</si>
  <si>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</si>
  <si>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</si>
  <si>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</si>
  <si>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</si>
  <si>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</si>
  <si>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</si>
  <si>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</si>
  <si>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</si>
  <si>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 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</si>
  <si>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</si>
  <si>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</si>
  <si>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</si>
  <si>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</si>
  <si>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</si>
  <si>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</si>
  <si>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</si>
  <si>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</si>
  <si>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</si>
  <si>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</si>
  <si>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</si>
  <si>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</si>
  <si>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</si>
  <si>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</si>
  <si>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</si>
  <si>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</si>
  <si>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</si>
  <si>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</si>
  <si>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</si>
  <si>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</si>
  <si>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</si>
  <si>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</si>
  <si>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</si>
  <si>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</si>
  <si>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</si>
  <si>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MARION</t>
  </si>
  <si>
    <t>MARSHALL</t>
  </si>
  <si>
    <t>MONROE</t>
  </si>
  <si>
    <t>MONTGOMERY</t>
  </si>
  <si>
    <t>NESHOBA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</si>
  <si>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</si>
  <si>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</si>
  <si>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</si>
  <si>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</si>
  <si>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</si>
  <si>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</si>
  <si>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</si>
  <si>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</si>
  <si>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</si>
  <si>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</si>
  <si>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</si>
  <si>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</si>
  <si>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</si>
  <si>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</si>
  <si>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</si>
  <si>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</si>
  <si>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</si>
  <si>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</si>
  <si>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</si>
  <si>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</si>
  <si>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</si>
  <si>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</si>
  <si>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</si>
  <si>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</si>
  <si>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</si>
  <si>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</si>
  <si>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</si>
  <si>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</si>
  <si>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</si>
  <si>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</si>
  <si>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</si>
  <si>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County Name</t>
  </si>
  <si>
    <t>Hour of Day</t>
  </si>
  <si>
    <t>Month</t>
  </si>
  <si>
    <t>Race/Sex</t>
  </si>
  <si>
    <t>Female</t>
  </si>
  <si>
    <t>Male</t>
  </si>
  <si>
    <t>Vietnamese</t>
  </si>
  <si>
    <t>White</t>
  </si>
  <si>
    <t>All other races</t>
  </si>
  <si>
    <t>2019 Fatalities by Age Range and Alcohol Involvement</t>
  </si>
  <si>
    <t>2019 Fatalities by Age Range and Drug Involvement</t>
  </si>
  <si>
    <t>2019 Fatalities by City and Alcohol Involvement</t>
  </si>
  <si>
    <t>2019 Fatalities by City and Drug Involvement</t>
  </si>
  <si>
    <t>2019 Fatalities by County and Alcohol Involvement</t>
  </si>
  <si>
    <t>2019 Fatalities by County and Drug Involvement</t>
  </si>
  <si>
    <t>2019 Fatalities by Hour of Day and Alcohol Involvement</t>
  </si>
  <si>
    <t>2019 Fatalities by Hour of Day and Drug Involvement</t>
  </si>
  <si>
    <t>2019 Fatalities by Month and Alcohol Involvment</t>
  </si>
  <si>
    <t>2019 Fatalities by Month and Drug Involvement</t>
  </si>
  <si>
    <t>2019 Fatalities by Race/Sex and Alcohol Involvement</t>
  </si>
  <si>
    <t>2019 Fatalities by Race/Sex and Drug Involvement</t>
  </si>
  <si>
    <t>Reported as Unkown</t>
  </si>
  <si>
    <t>AMORY</t>
  </si>
  <si>
    <t>BALDWYN</t>
  </si>
  <si>
    <t>BAY ST LOUIS</t>
  </si>
  <si>
    <t>BELMONT</t>
  </si>
  <si>
    <t>BILOXI</t>
  </si>
  <si>
    <t>BRANDON</t>
  </si>
  <si>
    <t>BROOKHAVEN</t>
  </si>
  <si>
    <t>BYHALIA</t>
  </si>
  <si>
    <t>BYRAM</t>
  </si>
  <si>
    <t>CALHOUN CITY</t>
  </si>
  <si>
    <t>CLARKSDALE</t>
  </si>
  <si>
    <t>COLLINS</t>
  </si>
  <si>
    <t>COLUMBIA</t>
  </si>
  <si>
    <t>COLUMBUS</t>
  </si>
  <si>
    <t>CORINTH</t>
  </si>
  <si>
    <t>D'IBERVILLE</t>
  </si>
  <si>
    <t>FLORA</t>
  </si>
  <si>
    <t>FLOWOOD</t>
  </si>
  <si>
    <t>GAUTIER</t>
  </si>
  <si>
    <t>GREENVILLE</t>
  </si>
  <si>
    <t>GREENWOOD</t>
  </si>
  <si>
    <t>GULFPORT</t>
  </si>
  <si>
    <t>HATTIESBURG</t>
  </si>
  <si>
    <t>HERNANDO</t>
  </si>
  <si>
    <t>IUKA</t>
  </si>
  <si>
    <t>LEXINGTON</t>
  </si>
  <si>
    <t>LONG BEACH</t>
  </si>
  <si>
    <t>LOUISVILLE</t>
  </si>
  <si>
    <t>MCCOMB</t>
  </si>
  <si>
    <t>MENDENHALL</t>
  </si>
  <si>
    <t>MERIDIAN</t>
  </si>
  <si>
    <t>MORTON</t>
  </si>
  <si>
    <t>NATCHEZ</t>
  </si>
  <si>
    <t>NETTLETON</t>
  </si>
  <si>
    <t>OCEAN SPRINGS</t>
  </si>
  <si>
    <t>OLIVE BRANCH</t>
  </si>
  <si>
    <t>OXFORD</t>
  </si>
  <si>
    <t>PASCAGOULA</t>
  </si>
  <si>
    <t>PASS CHRISTIAN</t>
  </si>
  <si>
    <t>PEARL</t>
  </si>
  <si>
    <t>RIPLEY</t>
  </si>
  <si>
    <t>SALTILLO</t>
  </si>
  <si>
    <t>SENATOBIA</t>
  </si>
  <si>
    <t>SOUTHAVEN</t>
  </si>
  <si>
    <t>STARKVILLE</t>
  </si>
  <si>
    <t>TERRY</t>
  </si>
  <si>
    <t>TUPELO</t>
  </si>
  <si>
    <t>VICKSBURG</t>
  </si>
  <si>
    <t>ABERDEEN</t>
  </si>
  <si>
    <t>CLEVELAND</t>
  </si>
  <si>
    <t>HORN LAKE</t>
  </si>
  <si>
    <t>LAUREL</t>
  </si>
  <si>
    <t>NEW ALBANY</t>
  </si>
  <si>
    <t>PHILADELPHIA</t>
  </si>
  <si>
    <t>SARDIS</t>
  </si>
  <si>
    <t>SHAW</t>
  </si>
  <si>
    <t>SUMRALL</t>
  </si>
  <si>
    <t>VERONA</t>
  </si>
  <si>
    <t>WAYNESBORO</t>
  </si>
  <si>
    <t>Black or African American</t>
  </si>
  <si>
    <t>North American Indian or Alaska Native</t>
  </si>
  <si>
    <t>Chinese</t>
  </si>
  <si>
    <t>Filipino</t>
  </si>
  <si>
    <t>Guamanian or Chamorro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</si>
</sst>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0" fillId="2" borderId="0" xfId="0" applyFill="1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8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ill="1"/>
    <xf numFmtId="0" fontId="0" fillId="3" borderId="0" xfId="0" applyFill="1"/>
    <xf numFmtId="0" fontId="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workbookViewId="0">
      <selection activeCell="F24" sqref="F24"/>
    </sheetView>
  </sheetViews>
  <sheetFormatPr defaultRowHeight="15" x14ac:dyDescent="0.25"/>
  <cols>
    <col min="1" max="1" width="12.140625" style="6" customWidth="1"/>
    <col min="8" max="8" width="13.5703125" customWidth="1"/>
  </cols>
  <sheetData>
    <row r="1" spans="1:13" x14ac:dyDescent="0.25">
      <c r="B1" s="2"/>
      <c r="C1" s="2"/>
      <c r="D1" s="5" t="s">
        <v>111</v>
      </c>
      <c r="E1" s="2"/>
      <c r="F1" s="2"/>
      <c r="H1" s="6"/>
      <c r="I1" s="2"/>
      <c r="J1" s="2"/>
      <c r="K1" s="5" t="s">
        <v>112</v>
      </c>
      <c r="L1" s="2"/>
      <c r="M1" s="2"/>
    </row>
    <row r="2" spans="1:13" ht="45" x14ac:dyDescent="0.25">
      <c r="A2" s="7" t="s">
        <v>0</v>
      </c>
      <c r="B2" s="4" t="s">
        <v>1</v>
      </c>
      <c r="C2" s="3" t="s">
        <v>2</v>
      </c>
      <c r="D2" s="7" t="s">
        <v>3</v>
      </c>
      <c r="E2" s="3" t="s">
        <v>4</v>
      </c>
      <c r="F2" s="7" t="s">
        <v>5</v>
      </c>
      <c r="H2" s="7" t="s">
        <v>0</v>
      </c>
      <c r="I2" s="4" t="s">
        <v>1</v>
      </c>
      <c r="J2" s="3" t="s">
        <v>2</v>
      </c>
      <c r="K2" s="7" t="s">
        <v>3</v>
      </c>
      <c r="L2" s="3" t="s">
        <v>4</v>
      </c>
      <c r="M2" s="7" t="s">
        <v>5</v>
      </c>
    </row>
    <row r="3" spans="1:13" x14ac:dyDescent="0.25">
      <c r="A3" s="7" t="s">
        <v>6</v>
      </c>
      <c r="B3" s="4"/>
      <c r="C3" s="3">
        <v>1</v>
      </c>
      <c r="D3" s="3">
        <v>4</v>
      </c>
      <c r="E3" s="3"/>
      <c r="F3" s="3">
        <f>SUM(B3:E3)</f>
        <v>5</v>
      </c>
      <c r="H3" s="7" t="s">
        <v>6</v>
      </c>
      <c r="I3" s="4"/>
      <c r="J3" s="3">
        <v>1</v>
      </c>
      <c r="K3" s="3">
        <v>4</v>
      </c>
      <c r="L3" s="2"/>
      <c r="M3" s="3">
        <f>SUM(I3:L3)</f>
        <v>5</v>
      </c>
    </row>
    <row r="4" spans="1:13" x14ac:dyDescent="0.25">
      <c r="A4" s="7" t="s">
        <v>7</v>
      </c>
      <c r="B4" s="4"/>
      <c r="C4" s="3">
        <v>1</v>
      </c>
      <c r="D4" s="3">
        <v>4</v>
      </c>
      <c r="E4" s="2"/>
      <c r="F4" s="3">
        <f t="shared" ref="F4:F16" si="0">SUM(B4:E4)</f>
        <v>5</v>
      </c>
      <c r="H4" s="7" t="s">
        <v>7</v>
      </c>
      <c r="I4" s="4"/>
      <c r="J4" s="3">
        <v>1</v>
      </c>
      <c r="K4" s="3">
        <v>4</v>
      </c>
      <c r="L4" s="2"/>
      <c r="M4" s="3">
        <f t="shared" ref="M4:M16" si="1">SUM(I4:L4)</f>
        <v>5</v>
      </c>
    </row>
    <row r="5" spans="1:13" x14ac:dyDescent="0.25">
      <c r="A5" s="7" t="s">
        <v>8</v>
      </c>
      <c r="B5" s="4"/>
      <c r="C5" s="3">
        <v>1</v>
      </c>
      <c r="D5" s="3">
        <v>10</v>
      </c>
      <c r="E5" s="3">
        <v>1</v>
      </c>
      <c r="F5" s="3">
        <f t="shared" si="0"/>
        <v>12</v>
      </c>
      <c r="H5" s="7" t="s">
        <v>8</v>
      </c>
      <c r="I5" s="4"/>
      <c r="J5" s="3">
        <v>1</v>
      </c>
      <c r="K5" s="3">
        <v>10</v>
      </c>
      <c r="L5" s="3">
        <v>1</v>
      </c>
      <c r="M5" s="3">
        <f t="shared" si="1"/>
        <v>12</v>
      </c>
    </row>
    <row r="6" spans="1:13" x14ac:dyDescent="0.25">
      <c r="A6" s="7" t="s">
        <v>9</v>
      </c>
      <c r="B6" s="4">
        <v>1</v>
      </c>
      <c r="C6" s="3">
        <v>10</v>
      </c>
      <c r="D6" s="3">
        <v>19</v>
      </c>
      <c r="E6" s="3">
        <v>15</v>
      </c>
      <c r="F6" s="3">
        <f t="shared" si="0"/>
        <v>45</v>
      </c>
      <c r="H6" s="7" t="s">
        <v>9</v>
      </c>
      <c r="I6" s="4">
        <v>1</v>
      </c>
      <c r="J6" s="3">
        <v>10</v>
      </c>
      <c r="K6" s="3">
        <v>19</v>
      </c>
      <c r="L6" s="3">
        <v>15</v>
      </c>
      <c r="M6" s="3">
        <f t="shared" si="1"/>
        <v>45</v>
      </c>
    </row>
    <row r="7" spans="1:13" x14ac:dyDescent="0.25">
      <c r="A7" s="7" t="s">
        <v>10</v>
      </c>
      <c r="B7" s="4">
        <v>3</v>
      </c>
      <c r="C7" s="3">
        <v>16</v>
      </c>
      <c r="D7" s="3">
        <v>24</v>
      </c>
      <c r="E7" s="3">
        <v>18</v>
      </c>
      <c r="F7" s="3">
        <f t="shared" si="0"/>
        <v>61</v>
      </c>
      <c r="H7" s="7" t="s">
        <v>10</v>
      </c>
      <c r="I7" s="4">
        <v>1</v>
      </c>
      <c r="J7" s="3">
        <v>17</v>
      </c>
      <c r="K7" s="3">
        <v>25</v>
      </c>
      <c r="L7" s="3">
        <v>18</v>
      </c>
      <c r="M7" s="3">
        <f t="shared" si="1"/>
        <v>61</v>
      </c>
    </row>
    <row r="8" spans="1:13" x14ac:dyDescent="0.25">
      <c r="A8" s="7" t="s">
        <v>11</v>
      </c>
      <c r="B8" s="4">
        <v>1</v>
      </c>
      <c r="C8" s="3">
        <v>23</v>
      </c>
      <c r="D8" s="3">
        <v>11</v>
      </c>
      <c r="E8" s="3">
        <v>21</v>
      </c>
      <c r="F8" s="3">
        <f t="shared" si="0"/>
        <v>56</v>
      </c>
      <c r="H8" s="7" t="s">
        <v>11</v>
      </c>
      <c r="I8" s="4"/>
      <c r="J8" s="3">
        <v>23</v>
      </c>
      <c r="K8" s="3">
        <v>11</v>
      </c>
      <c r="L8" s="3">
        <v>22</v>
      </c>
      <c r="M8" s="3">
        <f t="shared" si="1"/>
        <v>56</v>
      </c>
    </row>
    <row r="9" spans="1:13" x14ac:dyDescent="0.25">
      <c r="A9" s="7" t="s">
        <v>12</v>
      </c>
      <c r="B9" s="4">
        <v>14</v>
      </c>
      <c r="C9" s="3">
        <v>37</v>
      </c>
      <c r="D9" s="3">
        <v>18</v>
      </c>
      <c r="E9" s="3">
        <v>44</v>
      </c>
      <c r="F9" s="3">
        <f t="shared" si="0"/>
        <v>113</v>
      </c>
      <c r="H9" s="7" t="s">
        <v>12</v>
      </c>
      <c r="I9" s="4">
        <v>6</v>
      </c>
      <c r="J9" s="3">
        <v>43</v>
      </c>
      <c r="K9" s="3">
        <v>19</v>
      </c>
      <c r="L9" s="3">
        <v>45</v>
      </c>
      <c r="M9" s="3">
        <f t="shared" si="1"/>
        <v>113</v>
      </c>
    </row>
    <row r="10" spans="1:13" x14ac:dyDescent="0.25">
      <c r="A10" s="7" t="s">
        <v>13</v>
      </c>
      <c r="B10" s="4">
        <v>6</v>
      </c>
      <c r="C10" s="3">
        <v>40</v>
      </c>
      <c r="D10" s="3">
        <v>20</v>
      </c>
      <c r="E10" s="3">
        <v>29</v>
      </c>
      <c r="F10" s="3">
        <f t="shared" si="0"/>
        <v>95</v>
      </c>
      <c r="H10" s="7" t="s">
        <v>13</v>
      </c>
      <c r="I10" s="4">
        <v>2</v>
      </c>
      <c r="J10" s="3">
        <v>43</v>
      </c>
      <c r="K10" s="3">
        <v>22</v>
      </c>
      <c r="L10" s="3">
        <v>28</v>
      </c>
      <c r="M10" s="3">
        <f t="shared" si="1"/>
        <v>95</v>
      </c>
    </row>
    <row r="11" spans="1:13" x14ac:dyDescent="0.25">
      <c r="A11" s="7" t="s">
        <v>14</v>
      </c>
      <c r="B11" s="4">
        <v>4</v>
      </c>
      <c r="C11" s="3">
        <v>36</v>
      </c>
      <c r="D11" s="3">
        <v>14</v>
      </c>
      <c r="E11" s="3">
        <v>33</v>
      </c>
      <c r="F11" s="3">
        <f t="shared" si="0"/>
        <v>87</v>
      </c>
      <c r="H11" s="7" t="s">
        <v>14</v>
      </c>
      <c r="I11" s="4">
        <v>3</v>
      </c>
      <c r="J11" s="3">
        <v>36</v>
      </c>
      <c r="K11" s="3">
        <v>15</v>
      </c>
      <c r="L11" s="3">
        <v>33</v>
      </c>
      <c r="M11" s="3">
        <f t="shared" si="1"/>
        <v>87</v>
      </c>
    </row>
    <row r="12" spans="1:13" x14ac:dyDescent="0.25">
      <c r="A12" s="7" t="s">
        <v>15</v>
      </c>
      <c r="B12" s="4">
        <v>2</v>
      </c>
      <c r="C12" s="3">
        <v>35</v>
      </c>
      <c r="D12" s="3">
        <v>8</v>
      </c>
      <c r="E12" s="3">
        <v>21</v>
      </c>
      <c r="F12" s="3">
        <f t="shared" si="0"/>
        <v>66</v>
      </c>
      <c r="H12" s="7" t="s">
        <v>15</v>
      </c>
      <c r="I12" s="4"/>
      <c r="J12" s="3">
        <v>36</v>
      </c>
      <c r="K12" s="3">
        <v>8</v>
      </c>
      <c r="L12" s="3">
        <v>22</v>
      </c>
      <c r="M12" s="3">
        <f t="shared" si="1"/>
        <v>66</v>
      </c>
    </row>
    <row r="13" spans="1:13" x14ac:dyDescent="0.25">
      <c r="A13" s="7" t="s">
        <v>16</v>
      </c>
      <c r="B13" s="4">
        <v>1</v>
      </c>
      <c r="C13" s="3">
        <v>31</v>
      </c>
      <c r="D13" s="3">
        <v>11</v>
      </c>
      <c r="E13" s="3">
        <v>14</v>
      </c>
      <c r="F13" s="3">
        <f t="shared" si="0"/>
        <v>57</v>
      </c>
      <c r="H13" s="7" t="s">
        <v>16</v>
      </c>
      <c r="I13" s="4"/>
      <c r="J13" s="3">
        <v>31</v>
      </c>
      <c r="K13" s="3">
        <v>12</v>
      </c>
      <c r="L13" s="3">
        <v>14</v>
      </c>
      <c r="M13" s="3">
        <f t="shared" si="1"/>
        <v>57</v>
      </c>
    </row>
    <row r="14" spans="1:13" x14ac:dyDescent="0.25">
      <c r="A14" s="7" t="s">
        <v>17</v>
      </c>
      <c r="B14" s="4">
        <v>2</v>
      </c>
      <c r="C14" s="3">
        <v>21</v>
      </c>
      <c r="D14" s="3">
        <v>6</v>
      </c>
      <c r="E14" s="3">
        <v>8</v>
      </c>
      <c r="F14" s="3">
        <f t="shared" si="0"/>
        <v>37</v>
      </c>
      <c r="H14" s="7" t="s">
        <v>17</v>
      </c>
      <c r="I14" s="4">
        <v>1</v>
      </c>
      <c r="J14" s="3">
        <v>22</v>
      </c>
      <c r="K14" s="3">
        <v>6</v>
      </c>
      <c r="L14" s="3">
        <v>8</v>
      </c>
      <c r="M14" s="3">
        <f t="shared" si="1"/>
        <v>37</v>
      </c>
    </row>
    <row r="15" spans="1:13" ht="30" x14ac:dyDescent="0.25">
      <c r="A15" s="7" t="s">
        <v>3</v>
      </c>
      <c r="B15" s="4"/>
      <c r="C15" s="3"/>
      <c r="D15" s="3">
        <v>1</v>
      </c>
      <c r="E15" s="2"/>
      <c r="F15" s="3">
        <f t="shared" si="0"/>
        <v>1</v>
      </c>
      <c r="H15" s="7" t="s">
        <v>3</v>
      </c>
      <c r="I15" s="4"/>
      <c r="J15" s="3"/>
      <c r="K15" s="3">
        <v>1</v>
      </c>
      <c r="L15" s="2"/>
      <c r="M15" s="3">
        <f t="shared" si="1"/>
        <v>1</v>
      </c>
    </row>
    <row r="16" spans="1:13" s="16" customFormat="1" ht="30" x14ac:dyDescent="0.25">
      <c r="A16" s="7" t="s">
        <v>123</v>
      </c>
      <c r="B16" s="19"/>
      <c r="C16" s="17">
        <v>1</v>
      </c>
      <c r="D16" s="17">
        <v>2</v>
      </c>
      <c r="F16" s="17">
        <f t="shared" si="0"/>
        <v>3</v>
      </c>
      <c r="H16" s="7" t="s">
        <v>123</v>
      </c>
      <c r="I16" s="19"/>
      <c r="J16" s="17">
        <v>1</v>
      </c>
      <c r="K16" s="17">
        <v>2</v>
      </c>
      <c r="M16" s="17">
        <f t="shared" si="1"/>
        <v>3</v>
      </c>
    </row>
    <row r="17" spans="1:13" x14ac:dyDescent="0.25">
      <c r="B17" s="4"/>
      <c r="C17" s="2"/>
      <c r="D17" s="2"/>
      <c r="E17" s="2"/>
      <c r="F17" s="2"/>
      <c r="H17" s="6"/>
      <c r="I17" s="9"/>
    </row>
    <row r="18" spans="1:13" x14ac:dyDescent="0.25">
      <c r="A18" s="7" t="s">
        <v>5</v>
      </c>
      <c r="B18" s="4">
        <f>SUM(B3:B15)</f>
        <v>34</v>
      </c>
      <c r="C18" s="1">
        <f>SUM(C3:C16)</f>
        <v>253</v>
      </c>
      <c r="D18" s="1">
        <f>SUM(D3:D16)</f>
        <v>152</v>
      </c>
      <c r="E18" s="1">
        <f>SUM(E3:E16)</f>
        <v>204</v>
      </c>
      <c r="F18" s="1">
        <f>SUM(F3:F16)</f>
        <v>643</v>
      </c>
      <c r="H18" s="7" t="s">
        <v>5</v>
      </c>
      <c r="I18" s="9">
        <f>SUM(I3:I15)</f>
        <v>14</v>
      </c>
      <c r="J18" s="2">
        <f>SUM(J3:J16)</f>
        <v>265</v>
      </c>
      <c r="K18" s="2">
        <f>SUM(K3:K16)</f>
        <v>158</v>
      </c>
      <c r="L18" s="2">
        <f>SUM(L3:L16)</f>
        <v>206</v>
      </c>
      <c r="M18" s="2">
        <f>SUM(M3:M16)</f>
        <v>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EFA55-A1B9-44A1-A800-7630920AF56E}">
  <dimension ref="A1:N70"/>
  <sheetViews>
    <sheetView topLeftCell="A22" workbookViewId="0">
      <selection activeCell="G67" sqref="G67"/>
    </sheetView>
  </sheetViews>
  <sheetFormatPr defaultColWidth="8.85546875" defaultRowHeight="15" x14ac:dyDescent="0.25"/>
  <cols>
    <col min="1" max="1" width="19.85546875" style="2" customWidth="1"/>
    <col min="2" max="2" width="8.7109375" style="2" customWidth="1"/>
    <col min="3" max="3" width="9.140625" style="2" customWidth="1"/>
    <col min="4" max="4" width="9" style="2" customWidth="1"/>
    <col min="5" max="5" width="7.7109375" style="2" customWidth="1"/>
    <col min="6" max="7" width="8.85546875" style="2"/>
    <col min="8" max="8" width="22.85546875" style="2" customWidth="1"/>
    <col min="9" max="16384" width="8.85546875" style="2"/>
  </cols>
  <sheetData>
    <row r="1" spans="1:12" x14ac:dyDescent="0.25">
      <c r="A1" s="8" t="s">
        <v>113</v>
      </c>
      <c r="H1" s="8" t="s">
        <v>114</v>
      </c>
    </row>
    <row r="2" spans="1:12" x14ac:dyDescent="0.25">
      <c r="A2" s="2" t="s">
        <v>23</v>
      </c>
      <c r="B2" s="2" t="s">
        <v>1</v>
      </c>
      <c r="C2" s="2" t="s">
        <v>2</v>
      </c>
      <c r="D2" s="2" t="s">
        <v>3</v>
      </c>
      <c r="E2" s="2" t="s">
        <v>4</v>
      </c>
      <c r="H2" s="2" t="s">
        <v>23</v>
      </c>
      <c r="I2" s="2" t="s">
        <v>1</v>
      </c>
      <c r="J2" s="2" t="s">
        <v>2</v>
      </c>
      <c r="K2" s="2" t="s">
        <v>3</v>
      </c>
      <c r="L2" s="2" t="s">
        <v>4</v>
      </c>
    </row>
    <row r="3" spans="1:12" x14ac:dyDescent="0.25">
      <c r="A3" s="16" t="s">
        <v>172</v>
      </c>
      <c r="B3" s="38">
        <v>0</v>
      </c>
      <c r="C3" s="16">
        <v>1</v>
      </c>
      <c r="D3" s="16">
        <v>0</v>
      </c>
      <c r="E3" s="16">
        <v>0</v>
      </c>
      <c r="H3" s="16" t="s">
        <v>172</v>
      </c>
      <c r="I3" s="38">
        <v>0</v>
      </c>
      <c r="J3" s="16">
        <v>1</v>
      </c>
      <c r="K3" s="16">
        <v>0</v>
      </c>
      <c r="L3" s="16">
        <v>0</v>
      </c>
    </row>
    <row r="4" spans="1:12" x14ac:dyDescent="0.25">
      <c r="A4" s="16" t="s">
        <v>124</v>
      </c>
      <c r="B4" s="38">
        <v>0</v>
      </c>
      <c r="C4" s="16">
        <v>1</v>
      </c>
      <c r="D4" s="16">
        <v>0</v>
      </c>
      <c r="E4" s="16">
        <v>0</v>
      </c>
      <c r="H4" s="16" t="s">
        <v>124</v>
      </c>
      <c r="I4" s="38">
        <v>0</v>
      </c>
      <c r="J4" s="16">
        <v>1</v>
      </c>
      <c r="K4" s="16">
        <v>0</v>
      </c>
      <c r="L4" s="16">
        <v>0</v>
      </c>
    </row>
    <row r="5" spans="1:12" x14ac:dyDescent="0.25">
      <c r="A5" s="16" t="s">
        <v>125</v>
      </c>
      <c r="B5" s="38">
        <v>0</v>
      </c>
      <c r="C5" s="16">
        <v>0</v>
      </c>
      <c r="D5" s="16">
        <v>0</v>
      </c>
      <c r="E5" s="16">
        <v>1</v>
      </c>
      <c r="H5" s="16" t="s">
        <v>125</v>
      </c>
      <c r="I5" s="38">
        <v>0</v>
      </c>
      <c r="J5" s="16">
        <v>0</v>
      </c>
      <c r="K5" s="16">
        <v>0</v>
      </c>
      <c r="L5" s="16">
        <v>1</v>
      </c>
    </row>
    <row r="6" spans="1:12" x14ac:dyDescent="0.25">
      <c r="A6" s="16" t="s">
        <v>126</v>
      </c>
      <c r="B6" s="38">
        <v>0</v>
      </c>
      <c r="C6" s="16">
        <v>0</v>
      </c>
      <c r="D6" s="16">
        <v>2</v>
      </c>
      <c r="E6" s="16">
        <v>0</v>
      </c>
      <c r="H6" s="16" t="s">
        <v>126</v>
      </c>
      <c r="I6" s="38">
        <v>0</v>
      </c>
      <c r="J6" s="16">
        <v>0</v>
      </c>
      <c r="K6" s="16">
        <v>2</v>
      </c>
      <c r="L6" s="16">
        <v>0</v>
      </c>
    </row>
    <row r="7" spans="1:12" x14ac:dyDescent="0.25">
      <c r="A7" s="16" t="s">
        <v>127</v>
      </c>
      <c r="B7" s="38">
        <v>0</v>
      </c>
      <c r="C7" s="16">
        <v>1</v>
      </c>
      <c r="D7" s="16">
        <v>1</v>
      </c>
      <c r="E7" s="16">
        <v>0</v>
      </c>
      <c r="H7" s="16" t="s">
        <v>127</v>
      </c>
      <c r="I7" s="38">
        <v>0</v>
      </c>
      <c r="J7" s="16">
        <v>1</v>
      </c>
      <c r="K7" s="16">
        <v>1</v>
      </c>
      <c r="L7" s="16">
        <v>0</v>
      </c>
    </row>
    <row r="8" spans="1:12" x14ac:dyDescent="0.25">
      <c r="A8" s="16" t="s">
        <v>128</v>
      </c>
      <c r="B8" s="38">
        <v>0</v>
      </c>
      <c r="C8" s="16">
        <v>3</v>
      </c>
      <c r="D8" s="16">
        <v>2</v>
      </c>
      <c r="E8" s="16">
        <v>1</v>
      </c>
      <c r="H8" s="16" t="s">
        <v>128</v>
      </c>
      <c r="I8" s="38">
        <v>0</v>
      </c>
      <c r="J8" s="16">
        <v>3</v>
      </c>
      <c r="K8" s="16">
        <v>2</v>
      </c>
      <c r="L8" s="16">
        <v>1</v>
      </c>
    </row>
    <row r="9" spans="1:12" x14ac:dyDescent="0.25">
      <c r="A9" s="16" t="s">
        <v>129</v>
      </c>
      <c r="B9" s="38">
        <v>0</v>
      </c>
      <c r="C9" s="16">
        <v>0</v>
      </c>
      <c r="D9" s="16">
        <v>0</v>
      </c>
      <c r="E9" s="16">
        <v>1</v>
      </c>
      <c r="H9" s="16" t="s">
        <v>129</v>
      </c>
      <c r="I9" s="38">
        <v>0</v>
      </c>
      <c r="J9" s="16">
        <v>0</v>
      </c>
      <c r="K9" s="16">
        <v>0</v>
      </c>
      <c r="L9" s="16">
        <v>1</v>
      </c>
    </row>
    <row r="10" spans="1:12" x14ac:dyDescent="0.25">
      <c r="A10" s="16" t="s">
        <v>130</v>
      </c>
      <c r="B10" s="38">
        <v>0</v>
      </c>
      <c r="C10" s="16">
        <v>1</v>
      </c>
      <c r="D10" s="16">
        <v>0</v>
      </c>
      <c r="E10" s="16">
        <v>1</v>
      </c>
      <c r="H10" s="16" t="s">
        <v>130</v>
      </c>
      <c r="I10" s="38">
        <v>0</v>
      </c>
      <c r="J10" s="16">
        <v>1</v>
      </c>
      <c r="K10" s="16">
        <v>0</v>
      </c>
      <c r="L10" s="16">
        <v>1</v>
      </c>
    </row>
    <row r="11" spans="1:12" x14ac:dyDescent="0.25">
      <c r="A11" s="16" t="s">
        <v>131</v>
      </c>
      <c r="B11" s="38">
        <v>0</v>
      </c>
      <c r="C11" s="16">
        <v>1</v>
      </c>
      <c r="D11" s="16">
        <v>1</v>
      </c>
      <c r="E11" s="16">
        <v>1</v>
      </c>
      <c r="H11" s="16" t="s">
        <v>131</v>
      </c>
      <c r="I11" s="38">
        <v>0</v>
      </c>
      <c r="J11" s="16">
        <v>1</v>
      </c>
      <c r="K11" s="16">
        <v>1</v>
      </c>
      <c r="L11" s="16">
        <v>1</v>
      </c>
    </row>
    <row r="12" spans="1:12" x14ac:dyDescent="0.25">
      <c r="A12" s="16" t="s">
        <v>132</v>
      </c>
      <c r="B12" s="38">
        <v>0</v>
      </c>
      <c r="C12" s="16">
        <v>2</v>
      </c>
      <c r="D12" s="16">
        <v>0</v>
      </c>
      <c r="E12" s="16">
        <v>0</v>
      </c>
      <c r="H12" s="16" t="s">
        <v>132</v>
      </c>
      <c r="I12" s="38">
        <v>0</v>
      </c>
      <c r="J12" s="16">
        <v>2</v>
      </c>
      <c r="K12" s="16">
        <v>0</v>
      </c>
      <c r="L12" s="16">
        <v>0</v>
      </c>
    </row>
    <row r="13" spans="1:12" x14ac:dyDescent="0.25">
      <c r="A13" s="16" t="s">
        <v>133</v>
      </c>
      <c r="B13" s="38">
        <v>0</v>
      </c>
      <c r="C13" s="16">
        <v>1</v>
      </c>
      <c r="D13" s="16">
        <v>0</v>
      </c>
      <c r="E13" s="16">
        <v>0</v>
      </c>
      <c r="H13" s="16" t="s">
        <v>133</v>
      </c>
      <c r="I13" s="38">
        <v>0</v>
      </c>
      <c r="J13" s="16">
        <v>1</v>
      </c>
      <c r="K13" s="16">
        <v>0</v>
      </c>
      <c r="L13" s="16">
        <v>0</v>
      </c>
    </row>
    <row r="14" spans="1:12" x14ac:dyDescent="0.25">
      <c r="A14" s="16" t="s">
        <v>134</v>
      </c>
      <c r="B14" s="38">
        <v>0</v>
      </c>
      <c r="C14" s="16">
        <v>1</v>
      </c>
      <c r="D14" s="16">
        <v>0</v>
      </c>
      <c r="E14" s="16">
        <v>0</v>
      </c>
      <c r="H14" s="16" t="s">
        <v>134</v>
      </c>
      <c r="I14" s="38">
        <v>0</v>
      </c>
      <c r="J14" s="16">
        <v>1</v>
      </c>
      <c r="K14" s="16">
        <v>0</v>
      </c>
      <c r="L14" s="16">
        <v>0</v>
      </c>
    </row>
    <row r="15" spans="1:12" x14ac:dyDescent="0.25">
      <c r="A15" s="16" t="s">
        <v>173</v>
      </c>
      <c r="B15" s="38">
        <v>0</v>
      </c>
      <c r="C15" s="16">
        <v>1</v>
      </c>
      <c r="D15" s="16">
        <v>0</v>
      </c>
      <c r="E15" s="16">
        <v>0</v>
      </c>
      <c r="H15" s="16" t="s">
        <v>173</v>
      </c>
      <c r="I15" s="38">
        <v>0</v>
      </c>
      <c r="J15" s="16">
        <v>1</v>
      </c>
      <c r="K15" s="16">
        <v>0</v>
      </c>
      <c r="L15" s="16">
        <v>0</v>
      </c>
    </row>
    <row r="16" spans="1:12" x14ac:dyDescent="0.25">
      <c r="A16" s="16" t="s">
        <v>135</v>
      </c>
      <c r="B16" s="38">
        <v>0</v>
      </c>
      <c r="C16" s="16">
        <v>1</v>
      </c>
      <c r="D16" s="16">
        <v>0</v>
      </c>
      <c r="E16" s="16">
        <v>0</v>
      </c>
      <c r="H16" s="16" t="s">
        <v>135</v>
      </c>
      <c r="I16" s="38">
        <v>0</v>
      </c>
      <c r="J16" s="16">
        <v>1</v>
      </c>
      <c r="K16" s="16">
        <v>0</v>
      </c>
      <c r="L16" s="16">
        <v>0</v>
      </c>
    </row>
    <row r="17" spans="1:12" x14ac:dyDescent="0.25">
      <c r="A17" s="16" t="s">
        <v>136</v>
      </c>
      <c r="B17" s="38">
        <v>0</v>
      </c>
      <c r="C17" s="16">
        <v>0</v>
      </c>
      <c r="D17" s="16">
        <v>0</v>
      </c>
      <c r="E17" s="16">
        <v>1</v>
      </c>
      <c r="H17" s="16" t="s">
        <v>136</v>
      </c>
      <c r="I17" s="38">
        <v>0</v>
      </c>
      <c r="J17" s="16">
        <v>0</v>
      </c>
      <c r="K17" s="16">
        <v>0</v>
      </c>
      <c r="L17" s="16">
        <v>1</v>
      </c>
    </row>
    <row r="18" spans="1:12" x14ac:dyDescent="0.25">
      <c r="A18" s="16" t="s">
        <v>137</v>
      </c>
      <c r="B18" s="38">
        <v>0</v>
      </c>
      <c r="C18" s="16">
        <v>2</v>
      </c>
      <c r="D18" s="16">
        <v>1</v>
      </c>
      <c r="E18" s="16">
        <v>0</v>
      </c>
      <c r="H18" s="16" t="s">
        <v>137</v>
      </c>
      <c r="I18" s="38">
        <v>1</v>
      </c>
      <c r="J18" s="16">
        <v>1</v>
      </c>
      <c r="K18" s="16">
        <v>1</v>
      </c>
      <c r="L18" s="16">
        <v>0</v>
      </c>
    </row>
    <row r="19" spans="1:12" x14ac:dyDescent="0.25">
      <c r="A19" s="16" t="s">
        <v>138</v>
      </c>
      <c r="B19" s="38">
        <v>0</v>
      </c>
      <c r="C19" s="16">
        <v>1</v>
      </c>
      <c r="D19" s="16">
        <v>0</v>
      </c>
      <c r="E19" s="16">
        <v>1</v>
      </c>
      <c r="H19" s="16" t="s">
        <v>138</v>
      </c>
      <c r="I19" s="38">
        <v>0</v>
      </c>
      <c r="J19" s="16">
        <v>1</v>
      </c>
      <c r="K19" s="16">
        <v>0</v>
      </c>
      <c r="L19" s="16">
        <v>1</v>
      </c>
    </row>
    <row r="20" spans="1:12" x14ac:dyDescent="0.25">
      <c r="A20" s="16" t="s">
        <v>139</v>
      </c>
      <c r="B20" s="38">
        <v>0</v>
      </c>
      <c r="C20" s="16">
        <v>0</v>
      </c>
      <c r="D20" s="16">
        <v>1</v>
      </c>
      <c r="E20" s="16">
        <v>0</v>
      </c>
      <c r="H20" s="16" t="s">
        <v>139</v>
      </c>
      <c r="I20" s="38">
        <v>0</v>
      </c>
      <c r="J20" s="16">
        <v>0</v>
      </c>
      <c r="K20" s="16">
        <v>1</v>
      </c>
      <c r="L20" s="16">
        <v>0</v>
      </c>
    </row>
    <row r="21" spans="1:12" x14ac:dyDescent="0.25">
      <c r="A21" s="16" t="s">
        <v>140</v>
      </c>
      <c r="B21" s="38">
        <v>0</v>
      </c>
      <c r="C21" s="16">
        <v>0</v>
      </c>
      <c r="D21" s="16">
        <v>1</v>
      </c>
      <c r="E21" s="16">
        <v>0</v>
      </c>
      <c r="H21" s="16" t="s">
        <v>140</v>
      </c>
      <c r="I21" s="38">
        <v>0</v>
      </c>
      <c r="J21" s="16">
        <v>0</v>
      </c>
      <c r="K21" s="16">
        <v>1</v>
      </c>
      <c r="L21" s="16">
        <v>0</v>
      </c>
    </row>
    <row r="22" spans="1:12" x14ac:dyDescent="0.25">
      <c r="A22" s="16" t="s">
        <v>141</v>
      </c>
      <c r="B22" s="38">
        <v>0</v>
      </c>
      <c r="C22" s="16">
        <v>3</v>
      </c>
      <c r="D22" s="16">
        <v>1</v>
      </c>
      <c r="E22" s="16">
        <v>1</v>
      </c>
      <c r="H22" s="16" t="s">
        <v>141</v>
      </c>
      <c r="I22" s="38">
        <v>0</v>
      </c>
      <c r="J22" s="16">
        <v>3</v>
      </c>
      <c r="K22" s="16">
        <v>1</v>
      </c>
      <c r="L22" s="16">
        <v>1</v>
      </c>
    </row>
    <row r="23" spans="1:12" x14ac:dyDescent="0.25">
      <c r="A23" s="16" t="s">
        <v>142</v>
      </c>
      <c r="B23" s="38">
        <v>0</v>
      </c>
      <c r="C23" s="16">
        <v>1</v>
      </c>
      <c r="D23" s="16">
        <v>1</v>
      </c>
      <c r="E23" s="16">
        <v>1</v>
      </c>
      <c r="H23" s="16" t="s">
        <v>142</v>
      </c>
      <c r="I23" s="38">
        <v>0</v>
      </c>
      <c r="J23" s="16">
        <v>1</v>
      </c>
      <c r="K23" s="16">
        <v>1</v>
      </c>
      <c r="L23" s="16">
        <v>1</v>
      </c>
    </row>
    <row r="24" spans="1:12" x14ac:dyDescent="0.25">
      <c r="A24" s="16" t="s">
        <v>143</v>
      </c>
      <c r="B24" s="38">
        <v>1</v>
      </c>
      <c r="C24" s="16">
        <v>3</v>
      </c>
      <c r="D24" s="16">
        <v>1</v>
      </c>
      <c r="E24" s="16">
        <v>2</v>
      </c>
      <c r="H24" s="16" t="s">
        <v>143</v>
      </c>
      <c r="I24" s="38">
        <v>1</v>
      </c>
      <c r="J24" s="16">
        <v>3</v>
      </c>
      <c r="K24" s="16">
        <v>1</v>
      </c>
      <c r="L24" s="16">
        <v>2</v>
      </c>
    </row>
    <row r="25" spans="1:12" x14ac:dyDescent="0.25">
      <c r="A25" s="16" t="s">
        <v>144</v>
      </c>
      <c r="B25" s="38">
        <v>0</v>
      </c>
      <c r="C25" s="16">
        <v>1</v>
      </c>
      <c r="D25" s="16">
        <v>0</v>
      </c>
      <c r="E25" s="16">
        <v>0</v>
      </c>
      <c r="H25" s="16" t="s">
        <v>144</v>
      </c>
      <c r="I25" s="38">
        <v>0</v>
      </c>
      <c r="J25" s="16">
        <v>1</v>
      </c>
      <c r="K25" s="16">
        <v>0</v>
      </c>
      <c r="L25" s="16">
        <v>0</v>
      </c>
    </row>
    <row r="26" spans="1:12" x14ac:dyDescent="0.25">
      <c r="A26" s="16" t="s">
        <v>18</v>
      </c>
      <c r="B26" s="38">
        <v>0</v>
      </c>
      <c r="C26" s="16">
        <v>0</v>
      </c>
      <c r="D26" s="16">
        <v>0</v>
      </c>
      <c r="E26" s="16">
        <v>2</v>
      </c>
      <c r="H26" s="16" t="s">
        <v>18</v>
      </c>
      <c r="I26" s="38">
        <v>0</v>
      </c>
      <c r="J26" s="16">
        <v>0</v>
      </c>
      <c r="K26" s="16">
        <v>0</v>
      </c>
      <c r="L26" s="16">
        <v>2</v>
      </c>
    </row>
    <row r="27" spans="1:12" x14ac:dyDescent="0.25">
      <c r="A27" s="16" t="s">
        <v>145</v>
      </c>
      <c r="B27" s="38">
        <v>2</v>
      </c>
      <c r="C27" s="16">
        <v>1</v>
      </c>
      <c r="D27" s="16">
        <v>2</v>
      </c>
      <c r="E27" s="16">
        <v>3</v>
      </c>
      <c r="H27" s="16" t="s">
        <v>145</v>
      </c>
      <c r="I27" s="38">
        <v>1</v>
      </c>
      <c r="J27" s="16">
        <v>2</v>
      </c>
      <c r="K27" s="16">
        <v>2</v>
      </c>
      <c r="L27" s="16">
        <v>3</v>
      </c>
    </row>
    <row r="28" spans="1:12" x14ac:dyDescent="0.25">
      <c r="A28" s="16" t="s">
        <v>146</v>
      </c>
      <c r="B28" s="38">
        <v>0</v>
      </c>
      <c r="C28" s="16">
        <v>4</v>
      </c>
      <c r="D28" s="16">
        <v>3</v>
      </c>
      <c r="E28" s="16">
        <v>2</v>
      </c>
      <c r="H28" s="16" t="s">
        <v>146</v>
      </c>
      <c r="I28" s="38">
        <v>0</v>
      </c>
      <c r="J28" s="16">
        <v>4</v>
      </c>
      <c r="K28" s="16">
        <v>3</v>
      </c>
      <c r="L28" s="16">
        <v>2</v>
      </c>
    </row>
    <row r="29" spans="1:12" x14ac:dyDescent="0.25">
      <c r="A29" s="16" t="s">
        <v>147</v>
      </c>
      <c r="B29" s="38">
        <v>0</v>
      </c>
      <c r="C29" s="16">
        <v>0</v>
      </c>
      <c r="D29" s="16">
        <v>1</v>
      </c>
      <c r="E29" s="16">
        <v>1</v>
      </c>
      <c r="H29" s="16" t="s">
        <v>147</v>
      </c>
      <c r="I29" s="38">
        <v>0</v>
      </c>
      <c r="J29" s="16">
        <v>0</v>
      </c>
      <c r="K29" s="16">
        <v>1</v>
      </c>
      <c r="L29" s="16">
        <v>1</v>
      </c>
    </row>
    <row r="30" spans="1:12" x14ac:dyDescent="0.25">
      <c r="A30" s="16" t="s">
        <v>174</v>
      </c>
      <c r="B30" s="38">
        <v>0</v>
      </c>
      <c r="C30" s="16">
        <v>0</v>
      </c>
      <c r="D30" s="16">
        <v>0</v>
      </c>
      <c r="E30" s="16">
        <v>1</v>
      </c>
      <c r="H30" s="16" t="s">
        <v>174</v>
      </c>
      <c r="I30" s="38">
        <v>0</v>
      </c>
      <c r="J30" s="16">
        <v>0</v>
      </c>
      <c r="K30" s="16">
        <v>0</v>
      </c>
      <c r="L30" s="16">
        <v>1</v>
      </c>
    </row>
    <row r="31" spans="1:12" x14ac:dyDescent="0.25">
      <c r="A31" s="16" t="s">
        <v>148</v>
      </c>
      <c r="B31" s="38">
        <v>0</v>
      </c>
      <c r="C31" s="16">
        <v>1</v>
      </c>
      <c r="D31" s="16">
        <v>0</v>
      </c>
      <c r="E31" s="16">
        <v>0</v>
      </c>
      <c r="H31" s="16" t="s">
        <v>148</v>
      </c>
      <c r="I31" s="38">
        <v>0</v>
      </c>
      <c r="J31" s="16">
        <v>1</v>
      </c>
      <c r="K31" s="16">
        <v>0</v>
      </c>
      <c r="L31" s="16">
        <v>0</v>
      </c>
    </row>
    <row r="32" spans="1:12" x14ac:dyDescent="0.25">
      <c r="A32" s="16" t="s">
        <v>19</v>
      </c>
      <c r="B32" s="38">
        <v>4</v>
      </c>
      <c r="C32" s="16">
        <v>13</v>
      </c>
      <c r="D32" s="16">
        <v>8</v>
      </c>
      <c r="E32" s="16">
        <v>13</v>
      </c>
      <c r="H32" s="16" t="s">
        <v>19</v>
      </c>
      <c r="I32" s="38">
        <v>2</v>
      </c>
      <c r="J32" s="16">
        <v>15</v>
      </c>
      <c r="K32" s="16">
        <v>8</v>
      </c>
      <c r="L32" s="16">
        <v>13</v>
      </c>
    </row>
    <row r="33" spans="1:12" x14ac:dyDescent="0.25">
      <c r="A33" s="16" t="s">
        <v>175</v>
      </c>
      <c r="B33" s="38">
        <v>0</v>
      </c>
      <c r="C33" s="16">
        <v>1</v>
      </c>
      <c r="D33" s="16">
        <v>0</v>
      </c>
      <c r="E33" s="16">
        <v>1</v>
      </c>
      <c r="H33" s="16" t="s">
        <v>175</v>
      </c>
      <c r="I33" s="38">
        <v>0</v>
      </c>
      <c r="J33" s="16">
        <v>1</v>
      </c>
      <c r="K33" s="16">
        <v>0</v>
      </c>
      <c r="L33" s="16">
        <v>1</v>
      </c>
    </row>
    <row r="34" spans="1:12" x14ac:dyDescent="0.25">
      <c r="A34" s="16" t="s">
        <v>149</v>
      </c>
      <c r="B34" s="38">
        <v>0</v>
      </c>
      <c r="C34" s="16">
        <v>0</v>
      </c>
      <c r="D34" s="16">
        <v>1</v>
      </c>
      <c r="E34" s="16">
        <v>0</v>
      </c>
      <c r="H34" s="16" t="s">
        <v>149</v>
      </c>
      <c r="I34" s="38">
        <v>0</v>
      </c>
      <c r="J34" s="16">
        <v>0</v>
      </c>
      <c r="K34" s="16">
        <v>1</v>
      </c>
      <c r="L34" s="16">
        <v>0</v>
      </c>
    </row>
    <row r="35" spans="1:12" x14ac:dyDescent="0.25">
      <c r="A35" s="16" t="s">
        <v>150</v>
      </c>
      <c r="B35" s="38">
        <v>0</v>
      </c>
      <c r="C35" s="16">
        <v>0</v>
      </c>
      <c r="D35" s="16">
        <v>0</v>
      </c>
      <c r="E35" s="16">
        <v>1</v>
      </c>
      <c r="H35" s="16" t="s">
        <v>150</v>
      </c>
      <c r="I35" s="38">
        <v>0</v>
      </c>
      <c r="J35" s="16">
        <v>0</v>
      </c>
      <c r="K35" s="16">
        <v>0</v>
      </c>
      <c r="L35" s="16">
        <v>1</v>
      </c>
    </row>
    <row r="36" spans="1:12" x14ac:dyDescent="0.25">
      <c r="A36" s="16" t="s">
        <v>151</v>
      </c>
      <c r="B36" s="38">
        <v>0</v>
      </c>
      <c r="C36" s="16">
        <v>1</v>
      </c>
      <c r="D36" s="16">
        <v>0</v>
      </c>
      <c r="E36" s="16">
        <v>0</v>
      </c>
      <c r="H36" s="16" t="s">
        <v>151</v>
      </c>
      <c r="I36" s="38">
        <v>0</v>
      </c>
      <c r="J36" s="16">
        <v>1</v>
      </c>
      <c r="K36" s="16">
        <v>0</v>
      </c>
      <c r="L36" s="16">
        <v>0</v>
      </c>
    </row>
    <row r="37" spans="1:12" x14ac:dyDescent="0.25">
      <c r="A37" s="16" t="s">
        <v>152</v>
      </c>
      <c r="B37" s="38">
        <v>0</v>
      </c>
      <c r="C37" s="16">
        <v>0</v>
      </c>
      <c r="D37" s="16">
        <v>1</v>
      </c>
      <c r="E37" s="16">
        <v>1</v>
      </c>
      <c r="H37" s="16" t="s">
        <v>152</v>
      </c>
      <c r="I37" s="38">
        <v>0</v>
      </c>
      <c r="J37" s="16">
        <v>0</v>
      </c>
      <c r="K37" s="16">
        <v>1</v>
      </c>
      <c r="L37" s="16">
        <v>1</v>
      </c>
    </row>
    <row r="38" spans="1:12" x14ac:dyDescent="0.25">
      <c r="A38" s="16" t="s">
        <v>153</v>
      </c>
      <c r="B38" s="38">
        <v>0</v>
      </c>
      <c r="C38" s="16">
        <v>0</v>
      </c>
      <c r="D38" s="16">
        <v>1</v>
      </c>
      <c r="E38" s="16">
        <v>0</v>
      </c>
      <c r="H38" s="16" t="s">
        <v>153</v>
      </c>
      <c r="I38" s="38">
        <v>0</v>
      </c>
      <c r="J38" s="16">
        <v>0</v>
      </c>
      <c r="K38" s="16">
        <v>1</v>
      </c>
      <c r="L38" s="16">
        <v>0</v>
      </c>
    </row>
    <row r="39" spans="1:12" x14ac:dyDescent="0.25">
      <c r="A39" s="16" t="s">
        <v>154</v>
      </c>
      <c r="B39" s="38">
        <v>0</v>
      </c>
      <c r="C39" s="16">
        <v>2</v>
      </c>
      <c r="D39" s="16">
        <v>0</v>
      </c>
      <c r="E39" s="16">
        <v>3</v>
      </c>
      <c r="H39" s="16" t="s">
        <v>154</v>
      </c>
      <c r="I39" s="38">
        <v>0</v>
      </c>
      <c r="J39" s="16">
        <v>2</v>
      </c>
      <c r="K39" s="16">
        <v>0</v>
      </c>
      <c r="L39" s="16">
        <v>3</v>
      </c>
    </row>
    <row r="40" spans="1:12" x14ac:dyDescent="0.25">
      <c r="A40" s="16" t="s">
        <v>155</v>
      </c>
      <c r="B40" s="38">
        <v>0</v>
      </c>
      <c r="C40" s="16">
        <v>1</v>
      </c>
      <c r="D40" s="16">
        <v>0</v>
      </c>
      <c r="E40" s="16">
        <v>0</v>
      </c>
      <c r="H40" s="16" t="s">
        <v>155</v>
      </c>
      <c r="I40" s="38">
        <v>0</v>
      </c>
      <c r="J40" s="16">
        <v>1</v>
      </c>
      <c r="K40" s="16">
        <v>0</v>
      </c>
      <c r="L40" s="16">
        <v>0</v>
      </c>
    </row>
    <row r="41" spans="1:12" x14ac:dyDescent="0.25">
      <c r="A41" s="16" t="s">
        <v>156</v>
      </c>
      <c r="B41" s="38">
        <v>0</v>
      </c>
      <c r="C41" s="16">
        <v>0</v>
      </c>
      <c r="D41" s="16">
        <v>1</v>
      </c>
      <c r="E41" s="16">
        <v>1</v>
      </c>
      <c r="H41" s="16" t="s">
        <v>156</v>
      </c>
      <c r="I41" s="38">
        <v>0</v>
      </c>
      <c r="J41" s="16">
        <v>0</v>
      </c>
      <c r="K41" s="16">
        <v>1</v>
      </c>
      <c r="L41" s="16">
        <v>1</v>
      </c>
    </row>
    <row r="42" spans="1:12" x14ac:dyDescent="0.25">
      <c r="A42" s="16" t="s">
        <v>157</v>
      </c>
      <c r="B42" s="38">
        <v>0</v>
      </c>
      <c r="C42" s="16">
        <v>1</v>
      </c>
      <c r="D42" s="16">
        <v>0</v>
      </c>
      <c r="E42" s="16">
        <v>0</v>
      </c>
      <c r="H42" s="16" t="s">
        <v>157</v>
      </c>
      <c r="I42" s="38">
        <v>0</v>
      </c>
      <c r="J42" s="16">
        <v>1</v>
      </c>
      <c r="K42" s="16">
        <v>0</v>
      </c>
      <c r="L42" s="16">
        <v>0</v>
      </c>
    </row>
    <row r="43" spans="1:12" x14ac:dyDescent="0.25">
      <c r="A43" s="16" t="s">
        <v>176</v>
      </c>
      <c r="B43" s="38">
        <v>0</v>
      </c>
      <c r="C43" s="16">
        <v>1</v>
      </c>
      <c r="D43" s="16">
        <v>0</v>
      </c>
      <c r="E43" s="16">
        <v>0</v>
      </c>
      <c r="H43" s="16" t="s">
        <v>176</v>
      </c>
      <c r="I43" s="38">
        <v>0</v>
      </c>
      <c r="J43" s="16">
        <v>1</v>
      </c>
      <c r="K43" s="16">
        <v>0</v>
      </c>
      <c r="L43" s="16">
        <v>0</v>
      </c>
    </row>
    <row r="44" spans="1:12" x14ac:dyDescent="0.25">
      <c r="A44" s="16" t="s">
        <v>21</v>
      </c>
      <c r="B44" s="38">
        <v>0</v>
      </c>
      <c r="C44" s="16">
        <v>0</v>
      </c>
      <c r="D44" s="16">
        <v>1</v>
      </c>
      <c r="E44" s="16">
        <v>0</v>
      </c>
      <c r="H44" s="16" t="s">
        <v>21</v>
      </c>
      <c r="I44" s="38">
        <v>0</v>
      </c>
      <c r="J44" s="16">
        <v>0</v>
      </c>
      <c r="K44" s="16">
        <v>1</v>
      </c>
      <c r="L44" s="16">
        <v>0</v>
      </c>
    </row>
    <row r="45" spans="1:12" x14ac:dyDescent="0.25">
      <c r="A45" s="16" t="s">
        <v>158</v>
      </c>
      <c r="B45" s="38">
        <v>0</v>
      </c>
      <c r="C45" s="16">
        <v>1</v>
      </c>
      <c r="D45" s="16">
        <v>2</v>
      </c>
      <c r="E45" s="16">
        <v>0</v>
      </c>
      <c r="H45" s="16" t="s">
        <v>158</v>
      </c>
      <c r="I45" s="38">
        <v>0</v>
      </c>
      <c r="J45" s="16">
        <v>1</v>
      </c>
      <c r="K45" s="16">
        <v>2</v>
      </c>
      <c r="L45" s="16">
        <v>0</v>
      </c>
    </row>
    <row r="46" spans="1:12" x14ac:dyDescent="0.25">
      <c r="A46" s="16" t="s">
        <v>159</v>
      </c>
      <c r="B46" s="38">
        <v>0</v>
      </c>
      <c r="C46" s="16">
        <v>0</v>
      </c>
      <c r="D46" s="16">
        <v>0</v>
      </c>
      <c r="E46" s="16">
        <v>2</v>
      </c>
      <c r="H46" s="16" t="s">
        <v>159</v>
      </c>
      <c r="I46" s="38">
        <v>0</v>
      </c>
      <c r="J46" s="16">
        <v>0</v>
      </c>
      <c r="K46" s="16">
        <v>0</v>
      </c>
      <c r="L46" s="16">
        <v>2</v>
      </c>
    </row>
    <row r="47" spans="1:12" x14ac:dyDescent="0.25">
      <c r="A47" s="16" t="s">
        <v>160</v>
      </c>
      <c r="B47" s="38">
        <v>1</v>
      </c>
      <c r="C47" s="16">
        <v>0</v>
      </c>
      <c r="D47" s="16">
        <v>2</v>
      </c>
      <c r="E47" s="16">
        <v>0</v>
      </c>
      <c r="H47" s="16" t="s">
        <v>160</v>
      </c>
      <c r="I47" s="38">
        <v>0</v>
      </c>
      <c r="J47" s="16">
        <v>1</v>
      </c>
      <c r="K47" s="16">
        <v>2</v>
      </c>
      <c r="L47" s="16">
        <v>0</v>
      </c>
    </row>
    <row r="48" spans="1:12" x14ac:dyDescent="0.25">
      <c r="A48" s="16" t="s">
        <v>161</v>
      </c>
      <c r="B48" s="38">
        <v>0</v>
      </c>
      <c r="C48" s="16">
        <v>1</v>
      </c>
      <c r="D48" s="16">
        <v>0</v>
      </c>
      <c r="E48" s="16">
        <v>0</v>
      </c>
      <c r="H48" s="16" t="s">
        <v>161</v>
      </c>
      <c r="I48" s="38">
        <v>0</v>
      </c>
      <c r="J48" s="16">
        <v>1</v>
      </c>
      <c r="K48" s="16">
        <v>0</v>
      </c>
      <c r="L48" s="16">
        <v>0</v>
      </c>
    </row>
    <row r="49" spans="1:12" x14ac:dyDescent="0.25">
      <c r="A49" s="16" t="s">
        <v>162</v>
      </c>
      <c r="B49" s="38">
        <v>0</v>
      </c>
      <c r="C49" s="16">
        <v>1</v>
      </c>
      <c r="D49" s="16">
        <v>0</v>
      </c>
      <c r="E49" s="16">
        <v>0</v>
      </c>
      <c r="H49" s="16" t="s">
        <v>162</v>
      </c>
      <c r="I49" s="38">
        <v>0</v>
      </c>
      <c r="J49" s="16">
        <v>1</v>
      </c>
      <c r="K49" s="16">
        <v>0</v>
      </c>
      <c r="L49" s="16">
        <v>0</v>
      </c>
    </row>
    <row r="50" spans="1:12" x14ac:dyDescent="0.25">
      <c r="A50" s="16" t="s">
        <v>163</v>
      </c>
      <c r="B50" s="38">
        <v>0</v>
      </c>
      <c r="C50" s="16">
        <v>0</v>
      </c>
      <c r="D50" s="16">
        <v>1</v>
      </c>
      <c r="E50" s="16">
        <v>2</v>
      </c>
      <c r="H50" s="16" t="s">
        <v>163</v>
      </c>
      <c r="I50" s="38">
        <v>0</v>
      </c>
      <c r="J50" s="16">
        <v>0</v>
      </c>
      <c r="K50" s="16">
        <v>1</v>
      </c>
      <c r="L50" s="16">
        <v>2</v>
      </c>
    </row>
    <row r="51" spans="1:12" x14ac:dyDescent="0.25">
      <c r="A51" s="16" t="s">
        <v>177</v>
      </c>
      <c r="B51" s="38">
        <v>0</v>
      </c>
      <c r="C51" s="16">
        <v>0</v>
      </c>
      <c r="D51" s="16">
        <v>0</v>
      </c>
      <c r="E51" s="16">
        <v>1</v>
      </c>
      <c r="H51" s="16" t="s">
        <v>177</v>
      </c>
      <c r="I51" s="38">
        <v>0</v>
      </c>
      <c r="J51" s="16">
        <v>0</v>
      </c>
      <c r="K51" s="16">
        <v>0</v>
      </c>
      <c r="L51" s="16">
        <v>1</v>
      </c>
    </row>
    <row r="52" spans="1:12" x14ac:dyDescent="0.25">
      <c r="A52" s="16" t="s">
        <v>164</v>
      </c>
      <c r="B52" s="38">
        <v>0</v>
      </c>
      <c r="C52" s="16">
        <v>0</v>
      </c>
      <c r="D52" s="16">
        <v>0</v>
      </c>
      <c r="E52" s="16">
        <v>1</v>
      </c>
      <c r="H52" s="16" t="s">
        <v>164</v>
      </c>
      <c r="I52" s="38">
        <v>0</v>
      </c>
      <c r="J52" s="16">
        <v>0</v>
      </c>
      <c r="K52" s="16">
        <v>0</v>
      </c>
      <c r="L52" s="16">
        <v>1</v>
      </c>
    </row>
    <row r="53" spans="1:12" x14ac:dyDescent="0.25">
      <c r="A53" s="16" t="s">
        <v>165</v>
      </c>
      <c r="B53" s="38">
        <v>0</v>
      </c>
      <c r="C53" s="16">
        <v>1</v>
      </c>
      <c r="D53" s="16">
        <v>1</v>
      </c>
      <c r="E53" s="16">
        <v>0</v>
      </c>
      <c r="H53" s="16" t="s">
        <v>165</v>
      </c>
      <c r="I53" s="38">
        <v>0</v>
      </c>
      <c r="J53" s="16">
        <v>1</v>
      </c>
      <c r="K53" s="16">
        <v>1</v>
      </c>
      <c r="L53" s="16">
        <v>0</v>
      </c>
    </row>
    <row r="54" spans="1:12" x14ac:dyDescent="0.25">
      <c r="A54" s="16" t="s">
        <v>178</v>
      </c>
      <c r="B54" s="38">
        <v>0</v>
      </c>
      <c r="C54" s="16">
        <v>1</v>
      </c>
      <c r="D54" s="16">
        <v>0</v>
      </c>
      <c r="E54" s="16">
        <v>0</v>
      </c>
      <c r="H54" s="16" t="s">
        <v>178</v>
      </c>
      <c r="I54" s="38">
        <v>0</v>
      </c>
      <c r="J54" s="16">
        <v>1</v>
      </c>
      <c r="K54" s="16">
        <v>0</v>
      </c>
      <c r="L54" s="16">
        <v>0</v>
      </c>
    </row>
    <row r="55" spans="1:12" x14ac:dyDescent="0.25">
      <c r="A55" s="16" t="s">
        <v>166</v>
      </c>
      <c r="B55" s="38">
        <v>1</v>
      </c>
      <c r="C55" s="16">
        <v>0</v>
      </c>
      <c r="D55" s="16">
        <v>0</v>
      </c>
      <c r="E55" s="16">
        <v>0</v>
      </c>
      <c r="H55" s="16" t="s">
        <v>166</v>
      </c>
      <c r="I55" s="38">
        <v>0</v>
      </c>
      <c r="J55" s="16">
        <v>1</v>
      </c>
      <c r="K55" s="16">
        <v>0</v>
      </c>
      <c r="L55" s="16">
        <v>0</v>
      </c>
    </row>
    <row r="56" spans="1:12" x14ac:dyDescent="0.25">
      <c r="A56" s="16" t="s">
        <v>179</v>
      </c>
      <c r="B56" s="38">
        <v>0</v>
      </c>
      <c r="C56" s="16">
        <v>0</v>
      </c>
      <c r="D56" s="16">
        <v>0</v>
      </c>
      <c r="E56" s="16">
        <v>1</v>
      </c>
      <c r="F56" s="37"/>
      <c r="G56" s="37"/>
      <c r="H56" s="16" t="s">
        <v>179</v>
      </c>
      <c r="I56" s="38">
        <v>0</v>
      </c>
      <c r="J56" s="16">
        <v>0</v>
      </c>
      <c r="K56" s="16">
        <v>0</v>
      </c>
      <c r="L56" s="16">
        <v>1</v>
      </c>
    </row>
    <row r="57" spans="1:12" x14ac:dyDescent="0.25">
      <c r="A57" s="16" t="s">
        <v>167</v>
      </c>
      <c r="B57" s="38">
        <v>0</v>
      </c>
      <c r="C57" s="16">
        <v>0</v>
      </c>
      <c r="D57" s="16">
        <v>0</v>
      </c>
      <c r="E57" s="16">
        <v>2</v>
      </c>
      <c r="F57" s="37"/>
      <c r="G57" s="37"/>
      <c r="H57" s="16" t="s">
        <v>167</v>
      </c>
      <c r="I57" s="38">
        <v>0</v>
      </c>
      <c r="J57" s="16">
        <v>0</v>
      </c>
      <c r="K57" s="16">
        <v>0</v>
      </c>
      <c r="L57" s="16">
        <v>2</v>
      </c>
    </row>
    <row r="58" spans="1:12" x14ac:dyDescent="0.25">
      <c r="A58" s="16" t="s">
        <v>168</v>
      </c>
      <c r="B58" s="38">
        <v>1</v>
      </c>
      <c r="C58" s="16">
        <v>2</v>
      </c>
      <c r="D58" s="16">
        <v>0</v>
      </c>
      <c r="E58" s="16">
        <v>2</v>
      </c>
      <c r="F58" s="37"/>
      <c r="G58" s="37"/>
      <c r="H58" s="16" t="s">
        <v>168</v>
      </c>
      <c r="I58" s="38">
        <v>0</v>
      </c>
      <c r="J58" s="16">
        <v>3</v>
      </c>
      <c r="K58" s="16">
        <v>0</v>
      </c>
      <c r="L58" s="16">
        <v>2</v>
      </c>
    </row>
    <row r="59" spans="1:12" x14ac:dyDescent="0.25">
      <c r="A59" s="16" t="s">
        <v>180</v>
      </c>
      <c r="B59" s="38">
        <v>0</v>
      </c>
      <c r="C59" s="16">
        <v>0</v>
      </c>
      <c r="D59" s="16">
        <v>0</v>
      </c>
      <c r="E59" s="16">
        <v>1</v>
      </c>
      <c r="F59" s="37"/>
      <c r="G59" s="37"/>
      <c r="H59" s="16" t="s">
        <v>180</v>
      </c>
      <c r="I59" s="38">
        <v>0</v>
      </c>
      <c r="J59" s="16">
        <v>0</v>
      </c>
      <c r="K59" s="16">
        <v>0</v>
      </c>
      <c r="L59" s="16">
        <v>1</v>
      </c>
    </row>
    <row r="60" spans="1:12" x14ac:dyDescent="0.25">
      <c r="A60" s="16" t="s">
        <v>169</v>
      </c>
      <c r="B60" s="38">
        <v>0</v>
      </c>
      <c r="C60" s="16">
        <v>1</v>
      </c>
      <c r="D60" s="16">
        <v>0</v>
      </c>
      <c r="E60" s="16">
        <v>0</v>
      </c>
      <c r="F60" s="37"/>
      <c r="G60" s="37"/>
      <c r="H60" s="16" t="s">
        <v>169</v>
      </c>
      <c r="I60" s="38">
        <v>0</v>
      </c>
      <c r="J60" s="16">
        <v>1</v>
      </c>
      <c r="K60" s="16">
        <v>0</v>
      </c>
      <c r="L60" s="16">
        <v>0</v>
      </c>
    </row>
    <row r="61" spans="1:12" x14ac:dyDescent="0.25">
      <c r="A61" s="16" t="s">
        <v>170</v>
      </c>
      <c r="B61" s="38">
        <v>0</v>
      </c>
      <c r="C61" s="16">
        <v>1</v>
      </c>
      <c r="D61" s="16">
        <v>1</v>
      </c>
      <c r="E61" s="16">
        <v>0</v>
      </c>
      <c r="F61" s="37"/>
      <c r="G61" s="37"/>
      <c r="H61" s="16" t="s">
        <v>170</v>
      </c>
      <c r="I61" s="38">
        <v>0</v>
      </c>
      <c r="J61" s="16">
        <v>1</v>
      </c>
      <c r="K61" s="16">
        <v>1</v>
      </c>
      <c r="L61" s="16">
        <v>0</v>
      </c>
    </row>
    <row r="62" spans="1:12" x14ac:dyDescent="0.25">
      <c r="A62" s="16" t="s">
        <v>181</v>
      </c>
      <c r="B62" s="38">
        <v>0</v>
      </c>
      <c r="C62" s="16">
        <v>0</v>
      </c>
      <c r="D62" s="16">
        <v>0</v>
      </c>
      <c r="E62" s="16">
        <v>1</v>
      </c>
      <c r="F62" s="37"/>
      <c r="G62" s="37"/>
      <c r="H62" s="16" t="s">
        <v>181</v>
      </c>
      <c r="I62" s="38">
        <v>0</v>
      </c>
      <c r="J62" s="16">
        <v>0</v>
      </c>
      <c r="K62" s="16">
        <v>0</v>
      </c>
      <c r="L62" s="16">
        <v>1</v>
      </c>
    </row>
    <row r="63" spans="1:12" x14ac:dyDescent="0.25">
      <c r="A63" s="16" t="s">
        <v>171</v>
      </c>
      <c r="B63" s="38">
        <v>0</v>
      </c>
      <c r="C63" s="16">
        <v>0</v>
      </c>
      <c r="D63" s="16">
        <v>3</v>
      </c>
      <c r="E63" s="16">
        <v>1</v>
      </c>
      <c r="F63" s="37"/>
      <c r="G63" s="37"/>
      <c r="H63" s="16" t="s">
        <v>171</v>
      </c>
      <c r="I63" s="38">
        <v>0</v>
      </c>
      <c r="J63" s="16">
        <v>0</v>
      </c>
      <c r="K63" s="16">
        <v>3</v>
      </c>
      <c r="L63" s="16">
        <v>1</v>
      </c>
    </row>
    <row r="64" spans="1:12" x14ac:dyDescent="0.25">
      <c r="A64" s="16" t="s">
        <v>182</v>
      </c>
      <c r="B64" s="38">
        <v>0</v>
      </c>
      <c r="C64" s="16">
        <v>0</v>
      </c>
      <c r="D64" s="16">
        <v>1</v>
      </c>
      <c r="E64" s="16">
        <v>0</v>
      </c>
      <c r="F64" s="37"/>
      <c r="G64" s="37"/>
      <c r="H64" s="16" t="s">
        <v>182</v>
      </c>
      <c r="I64" s="38">
        <v>0</v>
      </c>
      <c r="J64" s="16">
        <v>0</v>
      </c>
      <c r="K64" s="16">
        <v>1</v>
      </c>
      <c r="L64" s="16">
        <v>0</v>
      </c>
    </row>
    <row r="65" spans="1:14" x14ac:dyDescent="0.25">
      <c r="A65" s="37"/>
      <c r="B65" s="38"/>
      <c r="C65" s="37"/>
      <c r="D65" s="37"/>
      <c r="E65" s="37"/>
      <c r="F65" s="37"/>
      <c r="G65" s="37"/>
      <c r="H65" s="37"/>
      <c r="I65" s="38"/>
      <c r="J65" s="37"/>
      <c r="K65" s="37"/>
      <c r="L65" s="37"/>
    </row>
    <row r="66" spans="1:14" x14ac:dyDescent="0.25">
      <c r="A66" s="16" t="s">
        <v>22</v>
      </c>
      <c r="B66" s="38">
        <v>24</v>
      </c>
      <c r="C66" s="16">
        <v>193</v>
      </c>
      <c r="D66" s="16">
        <v>110</v>
      </c>
      <c r="E66" s="16">
        <v>150</v>
      </c>
      <c r="F66" s="37"/>
      <c r="G66" s="37"/>
      <c r="H66" s="16" t="s">
        <v>22</v>
      </c>
      <c r="I66" s="38">
        <v>9</v>
      </c>
      <c r="J66" s="16">
        <v>200</v>
      </c>
      <c r="K66" s="16">
        <v>116</v>
      </c>
      <c r="L66" s="16">
        <v>152</v>
      </c>
    </row>
    <row r="67" spans="1:14" x14ac:dyDescent="0.25">
      <c r="A67" s="16" t="s">
        <v>5</v>
      </c>
      <c r="B67" s="38">
        <f>SUM(B3:B66)</f>
        <v>34</v>
      </c>
      <c r="C67" s="37">
        <f t="shared" ref="C67:E67" si="0">SUM(C3:C66)</f>
        <v>253</v>
      </c>
      <c r="D67" s="37">
        <f t="shared" si="0"/>
        <v>152</v>
      </c>
      <c r="E67" s="37">
        <f t="shared" si="0"/>
        <v>204</v>
      </c>
      <c r="F67" s="37"/>
      <c r="G67" s="37">
        <f>SUM(B67:F67)</f>
        <v>643</v>
      </c>
      <c r="H67" s="16" t="s">
        <v>5</v>
      </c>
      <c r="I67" s="38">
        <f t="shared" ref="I67" si="1">SUM(I3:I66)</f>
        <v>14</v>
      </c>
      <c r="J67" s="37">
        <f t="shared" ref="J67" si="2">SUM(J3:J66)</f>
        <v>265</v>
      </c>
      <c r="K67" s="37">
        <f t="shared" ref="K67" si="3">SUM(K3:K66)</f>
        <v>158</v>
      </c>
      <c r="L67" s="37">
        <f t="shared" ref="L67" si="4">SUM(L3:L66)</f>
        <v>206</v>
      </c>
      <c r="N67" s="2">
        <f>SUM(I67:M67)</f>
        <v>643</v>
      </c>
    </row>
    <row r="68" spans="1:14" ht="15.6" customHeight="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</row>
    <row r="69" spans="1:14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</row>
    <row r="70" spans="1:14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787D7-94E0-42E2-BEB7-142CCF7093BF}">
  <dimension ref="A1:N86"/>
  <sheetViews>
    <sheetView tabSelected="1" topLeftCell="A70" workbookViewId="0">
      <selection activeCell="N87" sqref="N87"/>
    </sheetView>
  </sheetViews>
  <sheetFormatPr defaultRowHeight="15" x14ac:dyDescent="0.25"/>
  <cols>
    <col min="1" max="1" width="19.7109375" customWidth="1"/>
    <col min="8" max="8" width="20.7109375" customWidth="1"/>
  </cols>
  <sheetData>
    <row r="1" spans="1:12" x14ac:dyDescent="0.25">
      <c r="A1" s="8" t="s">
        <v>115</v>
      </c>
      <c r="H1" s="8" t="s">
        <v>116</v>
      </c>
    </row>
    <row r="2" spans="1:12" x14ac:dyDescent="0.25">
      <c r="A2" s="2" t="s">
        <v>102</v>
      </c>
      <c r="B2" s="38" t="s">
        <v>1</v>
      </c>
      <c r="C2" s="2" t="s">
        <v>2</v>
      </c>
      <c r="D2" s="2" t="s">
        <v>3</v>
      </c>
      <c r="E2" s="2" t="s">
        <v>4</v>
      </c>
      <c r="H2" s="2" t="s">
        <v>102</v>
      </c>
      <c r="I2" s="38" t="s">
        <v>1</v>
      </c>
      <c r="J2" s="2" t="s">
        <v>2</v>
      </c>
      <c r="K2" s="2" t="s">
        <v>3</v>
      </c>
      <c r="L2" s="2" t="s">
        <v>4</v>
      </c>
    </row>
    <row r="3" spans="1:12" x14ac:dyDescent="0.25">
      <c r="A3" s="16" t="s">
        <v>24</v>
      </c>
      <c r="B3" s="38">
        <v>0</v>
      </c>
      <c r="C3" s="16">
        <v>1</v>
      </c>
      <c r="D3" s="16">
        <v>1</v>
      </c>
      <c r="E3" s="16">
        <v>1</v>
      </c>
      <c r="H3" s="16" t="s">
        <v>24</v>
      </c>
      <c r="I3" s="38">
        <v>0</v>
      </c>
      <c r="J3" s="16">
        <v>1</v>
      </c>
      <c r="K3" s="16">
        <v>1</v>
      </c>
      <c r="L3" s="16">
        <v>1</v>
      </c>
    </row>
    <row r="4" spans="1:12" x14ac:dyDescent="0.25">
      <c r="A4" s="16" t="s">
        <v>25</v>
      </c>
      <c r="B4" s="38">
        <v>0</v>
      </c>
      <c r="C4" s="16">
        <v>2</v>
      </c>
      <c r="D4" s="16">
        <v>0</v>
      </c>
      <c r="E4" s="16">
        <v>3</v>
      </c>
      <c r="H4" s="16" t="s">
        <v>25</v>
      </c>
      <c r="I4" s="38">
        <v>0</v>
      </c>
      <c r="J4" s="16">
        <v>2</v>
      </c>
      <c r="K4" s="16">
        <v>0</v>
      </c>
      <c r="L4" s="16">
        <v>3</v>
      </c>
    </row>
    <row r="5" spans="1:12" x14ac:dyDescent="0.25">
      <c r="A5" s="16" t="s">
        <v>26</v>
      </c>
      <c r="B5" s="38">
        <v>0</v>
      </c>
      <c r="C5" s="16">
        <v>2</v>
      </c>
      <c r="D5" s="16">
        <v>0</v>
      </c>
      <c r="E5" s="16">
        <v>2</v>
      </c>
      <c r="H5" s="16" t="s">
        <v>26</v>
      </c>
      <c r="I5" s="38">
        <v>0</v>
      </c>
      <c r="J5" s="16">
        <v>2</v>
      </c>
      <c r="K5" s="16">
        <v>0</v>
      </c>
      <c r="L5" s="16">
        <v>2</v>
      </c>
    </row>
    <row r="6" spans="1:12" x14ac:dyDescent="0.25">
      <c r="A6" s="16" t="s">
        <v>27</v>
      </c>
      <c r="B6" s="38">
        <v>0</v>
      </c>
      <c r="C6" s="16">
        <v>4</v>
      </c>
      <c r="D6" s="16">
        <v>1</v>
      </c>
      <c r="E6" s="16">
        <v>1</v>
      </c>
      <c r="H6" s="16" t="s">
        <v>27</v>
      </c>
      <c r="I6" s="38">
        <v>0</v>
      </c>
      <c r="J6" s="16">
        <v>4</v>
      </c>
      <c r="K6" s="16">
        <v>1</v>
      </c>
      <c r="L6" s="16">
        <v>1</v>
      </c>
    </row>
    <row r="7" spans="1:12" x14ac:dyDescent="0.25">
      <c r="A7" s="16" t="s">
        <v>28</v>
      </c>
      <c r="B7" s="38">
        <v>0</v>
      </c>
      <c r="C7" s="16">
        <v>2</v>
      </c>
      <c r="D7" s="16">
        <v>1</v>
      </c>
      <c r="E7" s="16">
        <v>3</v>
      </c>
      <c r="H7" s="16" t="s">
        <v>28</v>
      </c>
      <c r="I7" s="38">
        <v>1</v>
      </c>
      <c r="J7" s="16">
        <v>1</v>
      </c>
      <c r="K7" s="16">
        <v>1</v>
      </c>
      <c r="L7" s="16">
        <v>3</v>
      </c>
    </row>
    <row r="8" spans="1:12" x14ac:dyDescent="0.25">
      <c r="A8" s="16" t="s">
        <v>29</v>
      </c>
      <c r="B8" s="38">
        <v>0</v>
      </c>
      <c r="C8" s="16">
        <v>2</v>
      </c>
      <c r="D8" s="16">
        <v>1</v>
      </c>
      <c r="E8" s="16">
        <v>3</v>
      </c>
      <c r="H8" s="16" t="s">
        <v>29</v>
      </c>
      <c r="I8" s="38">
        <v>0</v>
      </c>
      <c r="J8" s="16">
        <v>2</v>
      </c>
      <c r="K8" s="16">
        <v>1</v>
      </c>
      <c r="L8" s="16">
        <v>3</v>
      </c>
    </row>
    <row r="9" spans="1:12" x14ac:dyDescent="0.25">
      <c r="A9" s="16" t="s">
        <v>30</v>
      </c>
      <c r="B9" s="38">
        <v>0</v>
      </c>
      <c r="C9" s="16">
        <v>1</v>
      </c>
      <c r="D9" s="16">
        <v>0</v>
      </c>
      <c r="E9" s="16">
        <v>2</v>
      </c>
      <c r="H9" s="16" t="s">
        <v>30</v>
      </c>
      <c r="I9" s="38">
        <v>0</v>
      </c>
      <c r="J9" s="16">
        <v>1</v>
      </c>
      <c r="K9" s="16">
        <v>0</v>
      </c>
      <c r="L9" s="16">
        <v>2</v>
      </c>
    </row>
    <row r="10" spans="1:12" x14ac:dyDescent="0.25">
      <c r="A10" s="16" t="s">
        <v>31</v>
      </c>
      <c r="B10" s="38">
        <v>0</v>
      </c>
      <c r="C10" s="16">
        <v>0</v>
      </c>
      <c r="D10" s="16">
        <v>1</v>
      </c>
      <c r="E10" s="16">
        <v>1</v>
      </c>
      <c r="H10" s="16" t="s">
        <v>31</v>
      </c>
      <c r="I10" s="38">
        <v>0</v>
      </c>
      <c r="J10" s="16">
        <v>0</v>
      </c>
      <c r="K10" s="16">
        <v>1</v>
      </c>
      <c r="L10" s="16">
        <v>1</v>
      </c>
    </row>
    <row r="11" spans="1:12" x14ac:dyDescent="0.25">
      <c r="A11" s="16" t="s">
        <v>32</v>
      </c>
      <c r="B11" s="38">
        <v>0</v>
      </c>
      <c r="C11" s="16">
        <v>2</v>
      </c>
      <c r="D11" s="16">
        <v>6</v>
      </c>
      <c r="E11" s="16">
        <v>0</v>
      </c>
      <c r="H11" s="16" t="s">
        <v>32</v>
      </c>
      <c r="I11" s="38">
        <v>0</v>
      </c>
      <c r="J11" s="16">
        <v>2</v>
      </c>
      <c r="K11" s="16">
        <v>6</v>
      </c>
      <c r="L11" s="16">
        <v>0</v>
      </c>
    </row>
    <row r="12" spans="1:12" x14ac:dyDescent="0.25">
      <c r="A12" s="16" t="s">
        <v>33</v>
      </c>
      <c r="B12" s="38">
        <v>0</v>
      </c>
      <c r="C12" s="16">
        <v>0</v>
      </c>
      <c r="D12" s="16">
        <v>0</v>
      </c>
      <c r="E12" s="16">
        <v>1</v>
      </c>
      <c r="H12" s="16" t="s">
        <v>33</v>
      </c>
      <c r="I12" s="38">
        <v>0</v>
      </c>
      <c r="J12" s="16">
        <v>0</v>
      </c>
      <c r="K12" s="16">
        <v>0</v>
      </c>
      <c r="L12" s="16">
        <v>1</v>
      </c>
    </row>
    <row r="13" spans="1:12" x14ac:dyDescent="0.25">
      <c r="A13" s="16" t="s">
        <v>34</v>
      </c>
      <c r="B13" s="38">
        <v>0</v>
      </c>
      <c r="C13" s="16">
        <v>1</v>
      </c>
      <c r="D13" s="16">
        <v>0</v>
      </c>
      <c r="E13" s="16">
        <v>0</v>
      </c>
      <c r="H13" s="16" t="s">
        <v>34</v>
      </c>
      <c r="I13" s="38">
        <v>0</v>
      </c>
      <c r="J13" s="16">
        <v>1</v>
      </c>
      <c r="K13" s="16">
        <v>0</v>
      </c>
      <c r="L13" s="16">
        <v>0</v>
      </c>
    </row>
    <row r="14" spans="1:12" x14ac:dyDescent="0.25">
      <c r="A14" s="16" t="s">
        <v>35</v>
      </c>
      <c r="B14" s="38">
        <v>0</v>
      </c>
      <c r="C14" s="16">
        <v>7</v>
      </c>
      <c r="D14" s="16">
        <v>1</v>
      </c>
      <c r="E14" s="16">
        <v>0</v>
      </c>
      <c r="H14" s="16" t="s">
        <v>35</v>
      </c>
      <c r="I14" s="38">
        <v>0</v>
      </c>
      <c r="J14" s="16">
        <v>7</v>
      </c>
      <c r="K14" s="16">
        <v>1</v>
      </c>
      <c r="L14" s="16">
        <v>0</v>
      </c>
    </row>
    <row r="15" spans="1:12" x14ac:dyDescent="0.25">
      <c r="A15" s="16" t="s">
        <v>36</v>
      </c>
      <c r="B15" s="38">
        <v>0</v>
      </c>
      <c r="C15" s="16">
        <v>1</v>
      </c>
      <c r="D15" s="16">
        <v>1</v>
      </c>
      <c r="E15" s="16">
        <v>0</v>
      </c>
      <c r="H15" s="16" t="s">
        <v>36</v>
      </c>
      <c r="I15" s="38">
        <v>0</v>
      </c>
      <c r="J15" s="16">
        <v>1</v>
      </c>
      <c r="K15" s="16">
        <v>1</v>
      </c>
      <c r="L15" s="16">
        <v>0</v>
      </c>
    </row>
    <row r="16" spans="1:12" x14ac:dyDescent="0.25">
      <c r="A16" s="16" t="s">
        <v>37</v>
      </c>
      <c r="B16" s="38">
        <v>0</v>
      </c>
      <c r="C16" s="16">
        <v>1</v>
      </c>
      <c r="D16" s="16">
        <v>1</v>
      </c>
      <c r="E16" s="16">
        <v>0</v>
      </c>
      <c r="H16" s="16" t="s">
        <v>37</v>
      </c>
      <c r="I16" s="38">
        <v>0</v>
      </c>
      <c r="J16" s="16">
        <v>1</v>
      </c>
      <c r="K16" s="16">
        <v>1</v>
      </c>
      <c r="L16" s="16">
        <v>0</v>
      </c>
    </row>
    <row r="17" spans="1:12" x14ac:dyDescent="0.25">
      <c r="A17" s="16" t="s">
        <v>38</v>
      </c>
      <c r="B17" s="38">
        <v>1</v>
      </c>
      <c r="C17" s="16">
        <v>2</v>
      </c>
      <c r="D17" s="16">
        <v>3</v>
      </c>
      <c r="E17" s="16">
        <v>1</v>
      </c>
      <c r="H17" s="16" t="s">
        <v>38</v>
      </c>
      <c r="I17" s="38">
        <v>0</v>
      </c>
      <c r="J17" s="16">
        <v>3</v>
      </c>
      <c r="K17" s="16">
        <v>3</v>
      </c>
      <c r="L17" s="16">
        <v>1</v>
      </c>
    </row>
    <row r="18" spans="1:12" x14ac:dyDescent="0.25">
      <c r="A18" s="16" t="s">
        <v>39</v>
      </c>
      <c r="B18" s="38">
        <v>1</v>
      </c>
      <c r="C18" s="16">
        <v>4</v>
      </c>
      <c r="D18" s="16">
        <v>3</v>
      </c>
      <c r="E18" s="16">
        <v>1</v>
      </c>
      <c r="H18" s="16" t="s">
        <v>39</v>
      </c>
      <c r="I18" s="38">
        <v>0</v>
      </c>
      <c r="J18" s="16">
        <v>4</v>
      </c>
      <c r="K18" s="16">
        <v>4</v>
      </c>
      <c r="L18" s="16">
        <v>1</v>
      </c>
    </row>
    <row r="19" spans="1:12" x14ac:dyDescent="0.25">
      <c r="A19" s="16" t="s">
        <v>40</v>
      </c>
      <c r="B19" s="38">
        <v>0</v>
      </c>
      <c r="C19" s="16">
        <v>6</v>
      </c>
      <c r="D19" s="16">
        <v>2</v>
      </c>
      <c r="E19" s="16">
        <v>8</v>
      </c>
      <c r="H19" s="16" t="s">
        <v>40</v>
      </c>
      <c r="I19" s="38">
        <v>0</v>
      </c>
      <c r="J19" s="16">
        <v>6</v>
      </c>
      <c r="K19" s="16">
        <v>2</v>
      </c>
      <c r="L19" s="16">
        <v>8</v>
      </c>
    </row>
    <row r="20" spans="1:12" x14ac:dyDescent="0.25">
      <c r="A20" s="16" t="s">
        <v>41</v>
      </c>
      <c r="B20" s="38">
        <v>0</v>
      </c>
      <c r="C20" s="16">
        <v>5</v>
      </c>
      <c r="D20" s="16">
        <v>6</v>
      </c>
      <c r="E20" s="16">
        <v>4</v>
      </c>
      <c r="H20" s="16" t="s">
        <v>41</v>
      </c>
      <c r="I20" s="38">
        <v>0</v>
      </c>
      <c r="J20" s="16">
        <v>5</v>
      </c>
      <c r="K20" s="16">
        <v>6</v>
      </c>
      <c r="L20" s="16">
        <v>4</v>
      </c>
    </row>
    <row r="21" spans="1:12" x14ac:dyDescent="0.25">
      <c r="A21" s="16" t="s">
        <v>42</v>
      </c>
      <c r="B21" s="38">
        <v>0</v>
      </c>
      <c r="C21" s="16">
        <v>0</v>
      </c>
      <c r="D21" s="16">
        <v>0</v>
      </c>
      <c r="E21" s="16">
        <v>0</v>
      </c>
      <c r="H21" s="16" t="s">
        <v>42</v>
      </c>
      <c r="I21" s="38">
        <v>0</v>
      </c>
      <c r="J21" s="16">
        <v>0</v>
      </c>
      <c r="K21" s="16">
        <v>0</v>
      </c>
      <c r="L21" s="16">
        <v>0</v>
      </c>
    </row>
    <row r="22" spans="1:12" x14ac:dyDescent="0.25">
      <c r="A22" s="16" t="s">
        <v>43</v>
      </c>
      <c r="B22" s="38">
        <v>1</v>
      </c>
      <c r="C22" s="16">
        <v>1</v>
      </c>
      <c r="D22" s="16">
        <v>0</v>
      </c>
      <c r="E22" s="16">
        <v>5</v>
      </c>
      <c r="H22" s="16" t="s">
        <v>43</v>
      </c>
      <c r="I22" s="38">
        <v>0</v>
      </c>
      <c r="J22" s="16">
        <v>1</v>
      </c>
      <c r="K22" s="16">
        <v>1</v>
      </c>
      <c r="L22" s="16">
        <v>5</v>
      </c>
    </row>
    <row r="23" spans="1:12" x14ac:dyDescent="0.25">
      <c r="A23" s="16" t="s">
        <v>44</v>
      </c>
      <c r="B23" s="38">
        <v>0</v>
      </c>
      <c r="C23" s="16">
        <v>0</v>
      </c>
      <c r="D23" s="16">
        <v>0</v>
      </c>
      <c r="E23" s="16">
        <v>1</v>
      </c>
      <c r="H23" s="16" t="s">
        <v>44</v>
      </c>
      <c r="I23" s="38">
        <v>0</v>
      </c>
      <c r="J23" s="16">
        <v>0</v>
      </c>
      <c r="K23" s="16">
        <v>0</v>
      </c>
      <c r="L23" s="16">
        <v>1</v>
      </c>
    </row>
    <row r="24" spans="1:12" x14ac:dyDescent="0.25">
      <c r="A24" s="16" t="s">
        <v>18</v>
      </c>
      <c r="B24" s="38">
        <v>0</v>
      </c>
      <c r="C24" s="16">
        <v>2</v>
      </c>
      <c r="D24" s="16">
        <v>0</v>
      </c>
      <c r="E24" s="16">
        <v>2</v>
      </c>
      <c r="H24" s="16" t="s">
        <v>18</v>
      </c>
      <c r="I24" s="38">
        <v>0</v>
      </c>
      <c r="J24" s="16">
        <v>2</v>
      </c>
      <c r="K24" s="16">
        <v>0</v>
      </c>
      <c r="L24" s="16">
        <v>2</v>
      </c>
    </row>
    <row r="25" spans="1:12" x14ac:dyDescent="0.25">
      <c r="A25" s="16" t="s">
        <v>45</v>
      </c>
      <c r="B25" s="38">
        <v>0</v>
      </c>
      <c r="C25" s="16">
        <v>2</v>
      </c>
      <c r="D25" s="16">
        <v>7</v>
      </c>
      <c r="E25" s="16">
        <v>4</v>
      </c>
      <c r="H25" s="16" t="s">
        <v>45</v>
      </c>
      <c r="I25" s="38">
        <v>1</v>
      </c>
      <c r="J25" s="16">
        <v>1</v>
      </c>
      <c r="K25" s="16">
        <v>7</v>
      </c>
      <c r="L25" s="16">
        <v>4</v>
      </c>
    </row>
    <row r="26" spans="1:12" x14ac:dyDescent="0.25">
      <c r="A26" s="16" t="s">
        <v>46</v>
      </c>
      <c r="B26" s="38">
        <v>2</v>
      </c>
      <c r="C26" s="16">
        <v>8</v>
      </c>
      <c r="D26" s="16">
        <v>6</v>
      </c>
      <c r="E26" s="16">
        <v>12</v>
      </c>
      <c r="H26" s="16" t="s">
        <v>46</v>
      </c>
      <c r="I26" s="38">
        <v>1</v>
      </c>
      <c r="J26" s="16">
        <v>9</v>
      </c>
      <c r="K26" s="16">
        <v>6</v>
      </c>
      <c r="L26" s="16">
        <v>12</v>
      </c>
    </row>
    <row r="27" spans="1:12" x14ac:dyDescent="0.25">
      <c r="A27" s="16" t="s">
        <v>47</v>
      </c>
      <c r="B27" s="38">
        <v>4</v>
      </c>
      <c r="C27" s="16">
        <v>23</v>
      </c>
      <c r="D27" s="16">
        <v>10</v>
      </c>
      <c r="E27" s="16">
        <v>19</v>
      </c>
      <c r="H27" s="16" t="s">
        <v>47</v>
      </c>
      <c r="I27" s="38">
        <v>2</v>
      </c>
      <c r="J27" s="16">
        <v>25</v>
      </c>
      <c r="K27" s="16">
        <v>10</v>
      </c>
      <c r="L27" s="16">
        <v>19</v>
      </c>
    </row>
    <row r="28" spans="1:12" x14ac:dyDescent="0.25">
      <c r="A28" s="16" t="s">
        <v>48</v>
      </c>
      <c r="B28" s="38">
        <v>0</v>
      </c>
      <c r="C28" s="16">
        <v>5</v>
      </c>
      <c r="D28" s="16">
        <v>5</v>
      </c>
      <c r="E28" s="16">
        <v>0</v>
      </c>
      <c r="H28" s="16" t="s">
        <v>48</v>
      </c>
      <c r="I28" s="38">
        <v>0</v>
      </c>
      <c r="J28" s="16">
        <v>5</v>
      </c>
      <c r="K28" s="16">
        <v>5</v>
      </c>
      <c r="L28" s="16">
        <v>0</v>
      </c>
    </row>
    <row r="29" spans="1:12" x14ac:dyDescent="0.25">
      <c r="A29" s="16" t="s">
        <v>49</v>
      </c>
      <c r="B29" s="38">
        <v>0</v>
      </c>
      <c r="C29" s="16">
        <v>3</v>
      </c>
      <c r="D29" s="16">
        <v>2</v>
      </c>
      <c r="E29" s="16">
        <v>0</v>
      </c>
      <c r="H29" s="16" t="s">
        <v>49</v>
      </c>
      <c r="I29" s="38">
        <v>0</v>
      </c>
      <c r="J29" s="16">
        <v>3</v>
      </c>
      <c r="K29" s="16">
        <v>2</v>
      </c>
      <c r="L29" s="16">
        <v>0</v>
      </c>
    </row>
    <row r="30" spans="1:12" x14ac:dyDescent="0.25">
      <c r="A30" s="16" t="s">
        <v>50</v>
      </c>
      <c r="B30" s="38">
        <v>0</v>
      </c>
      <c r="C30" s="16">
        <v>0</v>
      </c>
      <c r="D30" s="16">
        <v>0</v>
      </c>
      <c r="E30" s="16">
        <v>0</v>
      </c>
      <c r="H30" s="16" t="s">
        <v>50</v>
      </c>
      <c r="I30" s="38">
        <v>0</v>
      </c>
      <c r="J30" s="16">
        <v>0</v>
      </c>
      <c r="K30" s="16">
        <v>0</v>
      </c>
      <c r="L30" s="16">
        <v>0</v>
      </c>
    </row>
    <row r="31" spans="1:12" x14ac:dyDescent="0.25">
      <c r="A31" s="16" t="s">
        <v>51</v>
      </c>
      <c r="B31" s="38">
        <v>1</v>
      </c>
      <c r="C31" s="16">
        <v>4</v>
      </c>
      <c r="D31" s="16">
        <v>1</v>
      </c>
      <c r="E31" s="16">
        <v>3</v>
      </c>
      <c r="H31" s="16" t="s">
        <v>51</v>
      </c>
      <c r="I31" s="38">
        <v>0</v>
      </c>
      <c r="J31" s="16">
        <v>4</v>
      </c>
      <c r="K31" s="16">
        <v>1</v>
      </c>
      <c r="L31" s="16">
        <v>4</v>
      </c>
    </row>
    <row r="32" spans="1:12" x14ac:dyDescent="0.25">
      <c r="A32" s="16" t="s">
        <v>19</v>
      </c>
      <c r="B32" s="38">
        <v>2</v>
      </c>
      <c r="C32" s="16">
        <v>7</v>
      </c>
      <c r="D32" s="16">
        <v>6</v>
      </c>
      <c r="E32" s="16">
        <v>7</v>
      </c>
      <c r="H32" s="16" t="s">
        <v>19</v>
      </c>
      <c r="I32" s="38">
        <v>1</v>
      </c>
      <c r="J32" s="16">
        <v>7</v>
      </c>
      <c r="K32" s="16">
        <v>6</v>
      </c>
      <c r="L32" s="16">
        <v>8</v>
      </c>
    </row>
    <row r="33" spans="1:12" x14ac:dyDescent="0.25">
      <c r="A33" s="16" t="s">
        <v>52</v>
      </c>
      <c r="B33" s="38">
        <v>0</v>
      </c>
      <c r="C33" s="16">
        <v>5</v>
      </c>
      <c r="D33" s="16">
        <v>2</v>
      </c>
      <c r="E33" s="16">
        <v>2</v>
      </c>
      <c r="H33" s="16" t="s">
        <v>52</v>
      </c>
      <c r="I33" s="38">
        <v>0</v>
      </c>
      <c r="J33" s="16">
        <v>5</v>
      </c>
      <c r="K33" s="16">
        <v>2</v>
      </c>
      <c r="L33" s="16">
        <v>2</v>
      </c>
    </row>
    <row r="34" spans="1:12" x14ac:dyDescent="0.25">
      <c r="A34" s="16" t="s">
        <v>53</v>
      </c>
      <c r="B34" s="38">
        <v>1</v>
      </c>
      <c r="C34" s="16">
        <v>0</v>
      </c>
      <c r="D34" s="16">
        <v>1</v>
      </c>
      <c r="E34" s="16">
        <v>1</v>
      </c>
      <c r="H34" s="16" t="s">
        <v>53</v>
      </c>
      <c r="I34" s="38">
        <v>0</v>
      </c>
      <c r="J34" s="16">
        <v>0</v>
      </c>
      <c r="K34" s="16">
        <v>2</v>
      </c>
      <c r="L34" s="16">
        <v>1</v>
      </c>
    </row>
    <row r="35" spans="1:12" x14ac:dyDescent="0.25">
      <c r="A35" s="16" t="s">
        <v>54</v>
      </c>
      <c r="B35" s="38">
        <v>0</v>
      </c>
      <c r="C35" s="16">
        <v>1</v>
      </c>
      <c r="D35" s="16">
        <v>0</v>
      </c>
      <c r="E35" s="16">
        <v>1</v>
      </c>
      <c r="H35" s="16" t="s">
        <v>54</v>
      </c>
      <c r="I35" s="38">
        <v>0</v>
      </c>
      <c r="J35" s="16">
        <v>1</v>
      </c>
      <c r="K35" s="16">
        <v>0</v>
      </c>
      <c r="L35" s="16">
        <v>1</v>
      </c>
    </row>
    <row r="36" spans="1:12" x14ac:dyDescent="0.25">
      <c r="A36" s="16" t="s">
        <v>55</v>
      </c>
      <c r="B36" s="38">
        <v>1</v>
      </c>
      <c r="C36" s="16">
        <v>4</v>
      </c>
      <c r="D36" s="16">
        <v>4</v>
      </c>
      <c r="E36" s="16">
        <v>5</v>
      </c>
      <c r="H36" s="16" t="s">
        <v>55</v>
      </c>
      <c r="I36" s="38">
        <v>0</v>
      </c>
      <c r="J36" s="16">
        <v>5</v>
      </c>
      <c r="K36" s="16">
        <v>4</v>
      </c>
      <c r="L36" s="16">
        <v>5</v>
      </c>
    </row>
    <row r="37" spans="1:12" x14ac:dyDescent="0.25">
      <c r="A37" s="16" t="s">
        <v>56</v>
      </c>
      <c r="B37" s="38">
        <v>0</v>
      </c>
      <c r="C37" s="16">
        <v>2</v>
      </c>
      <c r="D37" s="16">
        <v>10</v>
      </c>
      <c r="E37" s="16">
        <v>3</v>
      </c>
      <c r="H37" s="16" t="s">
        <v>56</v>
      </c>
      <c r="I37" s="38">
        <v>0</v>
      </c>
      <c r="J37" s="16">
        <v>2</v>
      </c>
      <c r="K37" s="16">
        <v>10</v>
      </c>
      <c r="L37" s="16">
        <v>3</v>
      </c>
    </row>
    <row r="38" spans="1:12" x14ac:dyDescent="0.25">
      <c r="A38" s="16" t="s">
        <v>57</v>
      </c>
      <c r="B38" s="38">
        <v>1</v>
      </c>
      <c r="C38" s="16">
        <v>2</v>
      </c>
      <c r="D38" s="16">
        <v>6</v>
      </c>
      <c r="E38" s="16">
        <v>1</v>
      </c>
      <c r="H38" s="16" t="s">
        <v>57</v>
      </c>
      <c r="I38" s="38">
        <v>0</v>
      </c>
      <c r="J38" s="16">
        <v>3</v>
      </c>
      <c r="K38" s="16">
        <v>6</v>
      </c>
      <c r="L38" s="16">
        <v>1</v>
      </c>
    </row>
    <row r="39" spans="1:12" x14ac:dyDescent="0.25">
      <c r="A39" s="16" t="s">
        <v>58</v>
      </c>
      <c r="B39" s="38">
        <v>0</v>
      </c>
      <c r="C39" s="16">
        <v>6</v>
      </c>
      <c r="D39" s="16">
        <v>3</v>
      </c>
      <c r="E39" s="16">
        <v>3</v>
      </c>
      <c r="H39" s="16" t="s">
        <v>58</v>
      </c>
      <c r="I39" s="38">
        <v>0</v>
      </c>
      <c r="J39" s="16">
        <v>6</v>
      </c>
      <c r="K39" s="16">
        <v>3</v>
      </c>
      <c r="L39" s="16">
        <v>3</v>
      </c>
    </row>
    <row r="40" spans="1:12" x14ac:dyDescent="0.25">
      <c r="A40" s="16" t="s">
        <v>59</v>
      </c>
      <c r="B40" s="38">
        <v>1</v>
      </c>
      <c r="C40" s="16">
        <v>10</v>
      </c>
      <c r="D40" s="16">
        <v>2</v>
      </c>
      <c r="E40" s="16">
        <v>9</v>
      </c>
      <c r="H40" s="16" t="s">
        <v>59</v>
      </c>
      <c r="I40" s="38">
        <v>1</v>
      </c>
      <c r="J40" s="16">
        <v>10</v>
      </c>
      <c r="K40" s="16">
        <v>2</v>
      </c>
      <c r="L40" s="16">
        <v>9</v>
      </c>
    </row>
    <row r="41" spans="1:12" x14ac:dyDescent="0.25">
      <c r="A41" s="16" t="s">
        <v>60</v>
      </c>
      <c r="B41" s="38">
        <v>0</v>
      </c>
      <c r="C41" s="16">
        <v>0</v>
      </c>
      <c r="D41" s="16">
        <v>0</v>
      </c>
      <c r="E41" s="16">
        <v>1</v>
      </c>
      <c r="H41" s="16" t="s">
        <v>60</v>
      </c>
      <c r="I41" s="38">
        <v>0</v>
      </c>
      <c r="J41" s="16">
        <v>0</v>
      </c>
      <c r="K41" s="16">
        <v>0</v>
      </c>
      <c r="L41" s="16">
        <v>1</v>
      </c>
    </row>
    <row r="42" spans="1:12" x14ac:dyDescent="0.25">
      <c r="A42" s="16" t="s">
        <v>61</v>
      </c>
      <c r="B42" s="38">
        <v>0</v>
      </c>
      <c r="C42" s="16">
        <v>3</v>
      </c>
      <c r="D42" s="16">
        <v>1</v>
      </c>
      <c r="E42" s="16">
        <v>1</v>
      </c>
      <c r="H42" s="16" t="s">
        <v>61</v>
      </c>
      <c r="I42" s="38">
        <v>0</v>
      </c>
      <c r="J42" s="16">
        <v>3</v>
      </c>
      <c r="K42" s="16">
        <v>1</v>
      </c>
      <c r="L42" s="16">
        <v>1</v>
      </c>
    </row>
    <row r="43" spans="1:12" x14ac:dyDescent="0.25">
      <c r="A43" s="16" t="s">
        <v>62</v>
      </c>
      <c r="B43" s="38">
        <v>1</v>
      </c>
      <c r="C43" s="16">
        <v>7</v>
      </c>
      <c r="D43" s="16">
        <v>3</v>
      </c>
      <c r="E43" s="16">
        <v>3</v>
      </c>
      <c r="H43" s="16" t="s">
        <v>62</v>
      </c>
      <c r="I43" s="38">
        <v>0</v>
      </c>
      <c r="J43" s="16">
        <v>7</v>
      </c>
      <c r="K43" s="16">
        <v>4</v>
      </c>
      <c r="L43" s="16">
        <v>3</v>
      </c>
    </row>
    <row r="44" spans="1:12" x14ac:dyDescent="0.25">
      <c r="A44" s="16" t="s">
        <v>63</v>
      </c>
      <c r="B44" s="38">
        <v>0</v>
      </c>
      <c r="C44" s="16">
        <v>4</v>
      </c>
      <c r="D44" s="16">
        <v>1</v>
      </c>
      <c r="E44" s="16">
        <v>1</v>
      </c>
      <c r="H44" s="16" t="s">
        <v>63</v>
      </c>
      <c r="I44" s="38">
        <v>0</v>
      </c>
      <c r="J44" s="16">
        <v>4</v>
      </c>
      <c r="K44" s="16">
        <v>1</v>
      </c>
      <c r="L44" s="16">
        <v>1</v>
      </c>
    </row>
    <row r="45" spans="1:12" x14ac:dyDescent="0.25">
      <c r="A45" s="16" t="s">
        <v>64</v>
      </c>
      <c r="B45" s="38">
        <v>0</v>
      </c>
      <c r="C45" s="16">
        <v>2</v>
      </c>
      <c r="D45" s="16">
        <v>5</v>
      </c>
      <c r="E45" s="16">
        <v>4</v>
      </c>
      <c r="H45" s="16" t="s">
        <v>64</v>
      </c>
      <c r="I45" s="38">
        <v>0</v>
      </c>
      <c r="J45" s="16">
        <v>2</v>
      </c>
      <c r="K45" s="16">
        <v>5</v>
      </c>
      <c r="L45" s="16">
        <v>4</v>
      </c>
    </row>
    <row r="46" spans="1:12" x14ac:dyDescent="0.25">
      <c r="A46" s="16" t="s">
        <v>65</v>
      </c>
      <c r="B46" s="38">
        <v>1</v>
      </c>
      <c r="C46" s="16">
        <v>5</v>
      </c>
      <c r="D46" s="16">
        <v>1</v>
      </c>
      <c r="E46" s="16">
        <v>2</v>
      </c>
      <c r="H46" s="16" t="s">
        <v>65</v>
      </c>
      <c r="I46" s="38">
        <v>2</v>
      </c>
      <c r="J46" s="16">
        <v>4</v>
      </c>
      <c r="K46" s="16">
        <v>1</v>
      </c>
      <c r="L46" s="16">
        <v>2</v>
      </c>
    </row>
    <row r="47" spans="1:12" x14ac:dyDescent="0.25">
      <c r="A47" s="16" t="s">
        <v>20</v>
      </c>
      <c r="B47" s="38">
        <v>1</v>
      </c>
      <c r="C47" s="16">
        <v>4</v>
      </c>
      <c r="D47" s="16">
        <v>4</v>
      </c>
      <c r="E47" s="16">
        <v>5</v>
      </c>
      <c r="H47" s="16" t="s">
        <v>20</v>
      </c>
      <c r="I47" s="38">
        <v>0</v>
      </c>
      <c r="J47" s="16">
        <v>5</v>
      </c>
      <c r="K47" s="16">
        <v>4</v>
      </c>
      <c r="L47" s="16">
        <v>5</v>
      </c>
    </row>
    <row r="48" spans="1:12" x14ac:dyDescent="0.25">
      <c r="A48" s="16" t="s">
        <v>66</v>
      </c>
      <c r="B48" s="38">
        <v>0</v>
      </c>
      <c r="C48" s="16">
        <v>1</v>
      </c>
      <c r="D48" s="16">
        <v>1</v>
      </c>
      <c r="E48" s="16">
        <v>3</v>
      </c>
      <c r="H48" s="16" t="s">
        <v>66</v>
      </c>
      <c r="I48" s="38">
        <v>0</v>
      </c>
      <c r="J48" s="16">
        <v>1</v>
      </c>
      <c r="K48" s="16">
        <v>1</v>
      </c>
      <c r="L48" s="16">
        <v>3</v>
      </c>
    </row>
    <row r="49" spans="1:12" x14ac:dyDescent="0.25">
      <c r="A49" s="16" t="s">
        <v>67</v>
      </c>
      <c r="B49" s="38">
        <v>1</v>
      </c>
      <c r="C49" s="16">
        <v>9</v>
      </c>
      <c r="D49" s="16">
        <v>3</v>
      </c>
      <c r="E49" s="16">
        <v>6</v>
      </c>
      <c r="H49" s="16" t="s">
        <v>67</v>
      </c>
      <c r="I49" s="38">
        <v>1</v>
      </c>
      <c r="J49" s="16">
        <v>9</v>
      </c>
      <c r="K49" s="16">
        <v>3</v>
      </c>
      <c r="L49" s="16">
        <v>6</v>
      </c>
    </row>
    <row r="50" spans="1:12" x14ac:dyDescent="0.25">
      <c r="A50" s="16" t="s">
        <v>68</v>
      </c>
      <c r="B50" s="38">
        <v>0</v>
      </c>
      <c r="C50" s="16">
        <v>4</v>
      </c>
      <c r="D50" s="16">
        <v>2</v>
      </c>
      <c r="E50" s="16">
        <v>1</v>
      </c>
      <c r="H50" s="16" t="s">
        <v>68</v>
      </c>
      <c r="I50" s="38">
        <v>0</v>
      </c>
      <c r="J50" s="16">
        <v>4</v>
      </c>
      <c r="K50" s="16">
        <v>2</v>
      </c>
      <c r="L50" s="16">
        <v>1</v>
      </c>
    </row>
    <row r="51" spans="1:12" x14ac:dyDescent="0.25">
      <c r="A51" s="16" t="s">
        <v>69</v>
      </c>
      <c r="B51" s="38">
        <v>0</v>
      </c>
      <c r="C51" s="16">
        <v>2</v>
      </c>
      <c r="D51" s="16">
        <v>0</v>
      </c>
      <c r="E51" s="16">
        <v>1</v>
      </c>
      <c r="H51" s="16" t="s">
        <v>69</v>
      </c>
      <c r="I51" s="38">
        <v>0</v>
      </c>
      <c r="J51" s="16">
        <v>2</v>
      </c>
      <c r="K51" s="16">
        <v>0</v>
      </c>
      <c r="L51" s="16">
        <v>1</v>
      </c>
    </row>
    <row r="52" spans="1:12" x14ac:dyDescent="0.25">
      <c r="A52" s="16" t="s">
        <v>70</v>
      </c>
      <c r="B52" s="38">
        <v>0</v>
      </c>
      <c r="C52" s="16">
        <v>2</v>
      </c>
      <c r="D52" s="16">
        <v>1</v>
      </c>
      <c r="E52" s="16">
        <v>4</v>
      </c>
      <c r="H52" s="16" t="s">
        <v>70</v>
      </c>
      <c r="I52" s="38">
        <v>0</v>
      </c>
      <c r="J52" s="16">
        <v>2</v>
      </c>
      <c r="K52" s="16">
        <v>1</v>
      </c>
      <c r="L52" s="16">
        <v>4</v>
      </c>
    </row>
    <row r="53" spans="1:12" x14ac:dyDescent="0.25">
      <c r="A53" s="16" t="s">
        <v>21</v>
      </c>
      <c r="B53" s="38">
        <v>0</v>
      </c>
      <c r="C53" s="16">
        <v>0</v>
      </c>
      <c r="D53" s="16">
        <v>1</v>
      </c>
      <c r="E53" s="16">
        <v>2</v>
      </c>
      <c r="H53" s="16" t="s">
        <v>21</v>
      </c>
      <c r="I53" s="38">
        <v>0</v>
      </c>
      <c r="J53" s="16">
        <v>0</v>
      </c>
      <c r="K53" s="16">
        <v>1</v>
      </c>
      <c r="L53" s="16">
        <v>2</v>
      </c>
    </row>
    <row r="54" spans="1:12" x14ac:dyDescent="0.25">
      <c r="A54" s="16" t="s">
        <v>71</v>
      </c>
      <c r="B54" s="38">
        <v>0</v>
      </c>
      <c r="C54" s="16">
        <v>1</v>
      </c>
      <c r="D54" s="16">
        <v>0</v>
      </c>
      <c r="E54" s="16">
        <v>0</v>
      </c>
      <c r="H54" s="16" t="s">
        <v>71</v>
      </c>
      <c r="I54" s="38">
        <v>0</v>
      </c>
      <c r="J54" s="16">
        <v>1</v>
      </c>
      <c r="K54" s="16">
        <v>0</v>
      </c>
      <c r="L54" s="16">
        <v>0</v>
      </c>
    </row>
    <row r="55" spans="1:12" x14ac:dyDescent="0.25">
      <c r="A55" s="16" t="s">
        <v>72</v>
      </c>
      <c r="B55" s="38">
        <v>4</v>
      </c>
      <c r="C55" s="16">
        <v>2</v>
      </c>
      <c r="D55" s="16">
        <v>0</v>
      </c>
      <c r="E55" s="16">
        <v>3</v>
      </c>
      <c r="H55" s="16" t="s">
        <v>72</v>
      </c>
      <c r="I55" s="38">
        <v>0</v>
      </c>
      <c r="J55" s="16">
        <v>5</v>
      </c>
      <c r="K55" s="16">
        <v>1</v>
      </c>
      <c r="L55" s="16">
        <v>3</v>
      </c>
    </row>
    <row r="56" spans="1:12" x14ac:dyDescent="0.25">
      <c r="A56" s="16" t="s">
        <v>73</v>
      </c>
      <c r="B56" s="38">
        <v>1</v>
      </c>
      <c r="C56" s="16">
        <v>4</v>
      </c>
      <c r="D56" s="16">
        <v>3</v>
      </c>
      <c r="E56" s="16">
        <v>5</v>
      </c>
      <c r="H56" s="16" t="s">
        <v>73</v>
      </c>
      <c r="I56" s="38">
        <v>1</v>
      </c>
      <c r="J56" s="16">
        <v>4</v>
      </c>
      <c r="K56" s="16">
        <v>3</v>
      </c>
      <c r="L56" s="16">
        <v>5</v>
      </c>
    </row>
    <row r="57" spans="1:12" x14ac:dyDescent="0.25">
      <c r="A57" s="16" t="s">
        <v>74</v>
      </c>
      <c r="B57" s="38">
        <v>0</v>
      </c>
      <c r="C57" s="16">
        <v>10</v>
      </c>
      <c r="D57" s="16">
        <v>1</v>
      </c>
      <c r="E57" s="16">
        <v>3</v>
      </c>
      <c r="H57" s="16" t="s">
        <v>74</v>
      </c>
      <c r="I57" s="38">
        <v>0</v>
      </c>
      <c r="J57" s="16">
        <v>10</v>
      </c>
      <c r="K57" s="16">
        <v>1</v>
      </c>
      <c r="L57" s="16">
        <v>3</v>
      </c>
    </row>
    <row r="58" spans="1:12" x14ac:dyDescent="0.25">
      <c r="A58" s="16" t="s">
        <v>75</v>
      </c>
      <c r="B58" s="38">
        <v>0</v>
      </c>
      <c r="C58" s="16">
        <v>2</v>
      </c>
      <c r="D58" s="16">
        <v>3</v>
      </c>
      <c r="E58" s="16">
        <v>2</v>
      </c>
      <c r="H58" s="16" t="s">
        <v>75</v>
      </c>
      <c r="I58" s="38">
        <v>0</v>
      </c>
      <c r="J58" s="16">
        <v>2</v>
      </c>
      <c r="K58" s="16">
        <v>3</v>
      </c>
      <c r="L58" s="16">
        <v>2</v>
      </c>
    </row>
    <row r="59" spans="1:12" x14ac:dyDescent="0.25">
      <c r="A59" s="16" t="s">
        <v>76</v>
      </c>
      <c r="B59" s="38">
        <v>0</v>
      </c>
      <c r="C59" s="16">
        <v>2</v>
      </c>
      <c r="D59" s="16">
        <v>1</v>
      </c>
      <c r="E59" s="16">
        <v>8</v>
      </c>
      <c r="H59" s="16" t="s">
        <v>76</v>
      </c>
      <c r="I59" s="38">
        <v>0</v>
      </c>
      <c r="J59" s="16">
        <v>2</v>
      </c>
      <c r="K59" s="16">
        <v>1</v>
      </c>
      <c r="L59" s="16">
        <v>8</v>
      </c>
    </row>
    <row r="60" spans="1:12" x14ac:dyDescent="0.25">
      <c r="A60" s="16" t="s">
        <v>77</v>
      </c>
      <c r="B60" s="38">
        <v>1</v>
      </c>
      <c r="C60" s="16">
        <v>1</v>
      </c>
      <c r="D60" s="16">
        <v>2</v>
      </c>
      <c r="E60" s="16">
        <v>4</v>
      </c>
      <c r="H60" s="16" t="s">
        <v>77</v>
      </c>
      <c r="I60" s="38">
        <v>0</v>
      </c>
      <c r="J60" s="16">
        <v>2</v>
      </c>
      <c r="K60" s="16">
        <v>2</v>
      </c>
      <c r="L60" s="16">
        <v>4</v>
      </c>
    </row>
    <row r="61" spans="1:12" x14ac:dyDescent="0.25">
      <c r="A61" s="16" t="s">
        <v>78</v>
      </c>
      <c r="B61" s="38">
        <v>1</v>
      </c>
      <c r="C61" s="16">
        <v>2</v>
      </c>
      <c r="D61" s="16">
        <v>1</v>
      </c>
      <c r="E61" s="16">
        <v>2</v>
      </c>
      <c r="H61" s="16" t="s">
        <v>78</v>
      </c>
      <c r="I61" s="38">
        <v>1</v>
      </c>
      <c r="J61" s="16">
        <v>2</v>
      </c>
      <c r="K61" s="16">
        <v>1</v>
      </c>
      <c r="L61" s="16">
        <v>2</v>
      </c>
    </row>
    <row r="62" spans="1:12" x14ac:dyDescent="0.25">
      <c r="A62" s="16" t="s">
        <v>79</v>
      </c>
      <c r="B62" s="38">
        <v>0</v>
      </c>
      <c r="C62" s="16">
        <v>2</v>
      </c>
      <c r="D62" s="16">
        <v>1</v>
      </c>
      <c r="E62" s="16">
        <v>0</v>
      </c>
      <c r="H62" s="16" t="s">
        <v>79</v>
      </c>
      <c r="I62" s="38">
        <v>0</v>
      </c>
      <c r="J62" s="16">
        <v>2</v>
      </c>
      <c r="K62" s="16">
        <v>1</v>
      </c>
      <c r="L62" s="16">
        <v>0</v>
      </c>
    </row>
    <row r="63" spans="1:12" x14ac:dyDescent="0.25">
      <c r="A63" s="16" t="s">
        <v>80</v>
      </c>
      <c r="B63" s="38">
        <v>0</v>
      </c>
      <c r="C63" s="16">
        <v>4</v>
      </c>
      <c r="D63" s="16">
        <v>3</v>
      </c>
      <c r="E63" s="16">
        <v>4</v>
      </c>
      <c r="H63" s="16" t="s">
        <v>80</v>
      </c>
      <c r="I63" s="38">
        <v>0</v>
      </c>
      <c r="J63" s="16">
        <v>4</v>
      </c>
      <c r="K63" s="16">
        <v>3</v>
      </c>
      <c r="L63" s="16">
        <v>4</v>
      </c>
    </row>
    <row r="64" spans="1:12" x14ac:dyDescent="0.25">
      <c r="A64" s="16" t="s">
        <v>81</v>
      </c>
      <c r="B64" s="38">
        <v>0</v>
      </c>
      <c r="C64" s="16">
        <v>6</v>
      </c>
      <c r="D64" s="16">
        <v>1</v>
      </c>
      <c r="E64" s="16">
        <v>3</v>
      </c>
      <c r="H64" s="16" t="s">
        <v>81</v>
      </c>
      <c r="I64" s="38">
        <v>0</v>
      </c>
      <c r="J64" s="16">
        <v>6</v>
      </c>
      <c r="K64" s="16">
        <v>1</v>
      </c>
      <c r="L64" s="16">
        <v>3</v>
      </c>
    </row>
    <row r="65" spans="1:12" x14ac:dyDescent="0.25">
      <c r="A65" s="16" t="s">
        <v>82</v>
      </c>
      <c r="B65" s="38">
        <v>2</v>
      </c>
      <c r="C65" s="16">
        <v>1</v>
      </c>
      <c r="D65" s="16">
        <v>0</v>
      </c>
      <c r="E65" s="16">
        <v>0</v>
      </c>
      <c r="H65" s="16" t="s">
        <v>82</v>
      </c>
      <c r="I65" s="38">
        <v>0</v>
      </c>
      <c r="J65" s="16">
        <v>2</v>
      </c>
      <c r="K65" s="16">
        <v>0</v>
      </c>
      <c r="L65" s="16">
        <v>1</v>
      </c>
    </row>
    <row r="66" spans="1:12" x14ac:dyDescent="0.25">
      <c r="A66" s="16" t="s">
        <v>83</v>
      </c>
      <c r="B66" s="38">
        <v>0</v>
      </c>
      <c r="C66" s="16">
        <v>4</v>
      </c>
      <c r="D66" s="16">
        <v>2</v>
      </c>
      <c r="E66" s="16">
        <v>0</v>
      </c>
      <c r="H66" s="16" t="s">
        <v>83</v>
      </c>
      <c r="I66" s="38">
        <v>0</v>
      </c>
      <c r="J66" s="16">
        <v>4</v>
      </c>
      <c r="K66" s="16">
        <v>2</v>
      </c>
      <c r="L66" s="16">
        <v>0</v>
      </c>
    </row>
    <row r="67" spans="1:12" x14ac:dyDescent="0.25">
      <c r="A67" s="16" t="s">
        <v>84</v>
      </c>
      <c r="B67" s="38">
        <v>0</v>
      </c>
      <c r="C67" s="16">
        <v>0</v>
      </c>
      <c r="D67" s="16">
        <v>2</v>
      </c>
      <c r="E67" s="16">
        <v>1</v>
      </c>
      <c r="H67" s="16" t="s">
        <v>84</v>
      </c>
      <c r="I67" s="38">
        <v>0</v>
      </c>
      <c r="J67" s="16">
        <v>0</v>
      </c>
      <c r="K67" s="16">
        <v>2</v>
      </c>
      <c r="L67" s="16">
        <v>1</v>
      </c>
    </row>
    <row r="68" spans="1:12" x14ac:dyDescent="0.25">
      <c r="A68" s="16" t="s">
        <v>85</v>
      </c>
      <c r="B68" s="38">
        <v>0</v>
      </c>
      <c r="C68" s="16">
        <v>1</v>
      </c>
      <c r="D68" s="16">
        <v>0</v>
      </c>
      <c r="E68" s="16">
        <v>2</v>
      </c>
      <c r="H68" s="16" t="s">
        <v>85</v>
      </c>
      <c r="I68" s="38">
        <v>0</v>
      </c>
      <c r="J68" s="16">
        <v>1</v>
      </c>
      <c r="K68" s="16">
        <v>0</v>
      </c>
      <c r="L68" s="16">
        <v>2</v>
      </c>
    </row>
    <row r="69" spans="1:12" x14ac:dyDescent="0.25">
      <c r="A69" s="16" t="s">
        <v>86</v>
      </c>
      <c r="B69" s="38">
        <v>0</v>
      </c>
      <c r="C69" s="16">
        <v>4</v>
      </c>
      <c r="D69" s="16">
        <v>1</v>
      </c>
      <c r="E69" s="16">
        <v>2</v>
      </c>
      <c r="H69" s="16" t="s">
        <v>86</v>
      </c>
      <c r="I69" s="38">
        <v>0</v>
      </c>
      <c r="J69" s="16">
        <v>4</v>
      </c>
      <c r="K69" s="16">
        <v>1</v>
      </c>
      <c r="L69" s="16">
        <v>2</v>
      </c>
    </row>
    <row r="70" spans="1:12" x14ac:dyDescent="0.25">
      <c r="A70" s="16" t="s">
        <v>87</v>
      </c>
      <c r="B70" s="38">
        <v>1</v>
      </c>
      <c r="C70" s="16">
        <v>1</v>
      </c>
      <c r="D70" s="16">
        <v>0</v>
      </c>
      <c r="E70" s="16">
        <v>3</v>
      </c>
      <c r="H70" s="16" t="s">
        <v>87</v>
      </c>
      <c r="I70" s="38">
        <v>0</v>
      </c>
      <c r="J70" s="16">
        <v>1</v>
      </c>
      <c r="K70" s="16">
        <v>1</v>
      </c>
      <c r="L70" s="16">
        <v>3</v>
      </c>
    </row>
    <row r="71" spans="1:12" x14ac:dyDescent="0.25">
      <c r="A71" s="16" t="s">
        <v>88</v>
      </c>
      <c r="B71" s="38">
        <v>2</v>
      </c>
      <c r="C71" s="16">
        <v>9</v>
      </c>
      <c r="D71" s="16">
        <v>0</v>
      </c>
      <c r="E71" s="16">
        <v>4</v>
      </c>
      <c r="H71" s="16" t="s">
        <v>88</v>
      </c>
      <c r="I71" s="38">
        <v>1</v>
      </c>
      <c r="J71" s="16">
        <v>10</v>
      </c>
      <c r="K71" s="16">
        <v>0</v>
      </c>
      <c r="L71" s="16">
        <v>4</v>
      </c>
    </row>
    <row r="72" spans="1:12" x14ac:dyDescent="0.25">
      <c r="A72" s="16" t="s">
        <v>89</v>
      </c>
      <c r="B72" s="38">
        <v>0</v>
      </c>
      <c r="C72" s="16">
        <v>0</v>
      </c>
      <c r="D72" s="16">
        <v>1</v>
      </c>
      <c r="E72" s="16">
        <v>2</v>
      </c>
      <c r="H72" s="16" t="s">
        <v>89</v>
      </c>
      <c r="I72" s="38">
        <v>0</v>
      </c>
      <c r="J72" s="16">
        <v>0</v>
      </c>
      <c r="K72" s="16">
        <v>1</v>
      </c>
      <c r="L72" s="16">
        <v>2</v>
      </c>
    </row>
    <row r="73" spans="1:12" x14ac:dyDescent="0.25">
      <c r="A73" s="16" t="s">
        <v>90</v>
      </c>
      <c r="B73" s="38">
        <v>0</v>
      </c>
      <c r="C73" s="16">
        <v>2</v>
      </c>
      <c r="D73" s="16">
        <v>2</v>
      </c>
      <c r="E73" s="16">
        <v>0</v>
      </c>
      <c r="H73" s="16" t="s">
        <v>90</v>
      </c>
      <c r="I73" s="38">
        <v>0</v>
      </c>
      <c r="J73" s="16">
        <v>2</v>
      </c>
      <c r="K73" s="16">
        <v>2</v>
      </c>
      <c r="L73" s="16">
        <v>0</v>
      </c>
    </row>
    <row r="74" spans="1:12" x14ac:dyDescent="0.25">
      <c r="A74" s="16" t="s">
        <v>91</v>
      </c>
      <c r="B74" s="38">
        <v>0</v>
      </c>
      <c r="C74" s="16">
        <v>3</v>
      </c>
      <c r="D74" s="16">
        <v>1</v>
      </c>
      <c r="E74" s="16">
        <v>1</v>
      </c>
      <c r="H74" s="16" t="s">
        <v>91</v>
      </c>
      <c r="I74" s="38">
        <v>0</v>
      </c>
      <c r="J74" s="16">
        <v>4</v>
      </c>
      <c r="K74" s="16">
        <v>1</v>
      </c>
      <c r="L74" s="16">
        <v>0</v>
      </c>
    </row>
    <row r="75" spans="1:12" x14ac:dyDescent="0.25">
      <c r="A75" s="16" t="s">
        <v>92</v>
      </c>
      <c r="B75" s="38">
        <v>0</v>
      </c>
      <c r="C75" s="16">
        <v>5</v>
      </c>
      <c r="D75" s="16">
        <v>3</v>
      </c>
      <c r="E75" s="16">
        <v>1</v>
      </c>
      <c r="H75" s="16" t="s">
        <v>92</v>
      </c>
      <c r="I75" s="38">
        <v>0</v>
      </c>
      <c r="J75" s="16">
        <v>5</v>
      </c>
      <c r="K75" s="16">
        <v>3</v>
      </c>
      <c r="L75" s="16">
        <v>1</v>
      </c>
    </row>
    <row r="76" spans="1:12" x14ac:dyDescent="0.25">
      <c r="A76" s="16" t="s">
        <v>93</v>
      </c>
      <c r="B76" s="38">
        <v>0</v>
      </c>
      <c r="C76" s="16">
        <v>0</v>
      </c>
      <c r="D76" s="16">
        <v>1</v>
      </c>
      <c r="E76" s="16">
        <v>1</v>
      </c>
      <c r="H76" s="16" t="s">
        <v>93</v>
      </c>
      <c r="I76" s="38">
        <v>0</v>
      </c>
      <c r="J76" s="16">
        <v>0</v>
      </c>
      <c r="K76" s="16">
        <v>1</v>
      </c>
      <c r="L76" s="16">
        <v>1</v>
      </c>
    </row>
    <row r="77" spans="1:12" x14ac:dyDescent="0.25">
      <c r="A77" s="16" t="s">
        <v>94</v>
      </c>
      <c r="B77" s="38">
        <v>0</v>
      </c>
      <c r="C77" s="16">
        <v>2</v>
      </c>
      <c r="D77" s="16">
        <v>3</v>
      </c>
      <c r="E77" s="16">
        <v>3</v>
      </c>
      <c r="H77" s="16" t="s">
        <v>94</v>
      </c>
      <c r="I77" s="38">
        <v>0</v>
      </c>
      <c r="J77" s="16">
        <v>2</v>
      </c>
      <c r="K77" s="16">
        <v>3</v>
      </c>
      <c r="L77" s="16">
        <v>3</v>
      </c>
    </row>
    <row r="78" spans="1:12" x14ac:dyDescent="0.25">
      <c r="A78" s="16" t="s">
        <v>95</v>
      </c>
      <c r="B78" s="38">
        <v>1</v>
      </c>
      <c r="C78" s="16">
        <v>7</v>
      </c>
      <c r="D78" s="16">
        <v>2</v>
      </c>
      <c r="E78" s="16">
        <v>2</v>
      </c>
      <c r="H78" s="16" t="s">
        <v>95</v>
      </c>
      <c r="I78" s="38">
        <v>1</v>
      </c>
      <c r="J78" s="16">
        <v>7</v>
      </c>
      <c r="K78" s="16">
        <v>2</v>
      </c>
      <c r="L78" s="16">
        <v>2</v>
      </c>
    </row>
    <row r="79" spans="1:12" x14ac:dyDescent="0.25">
      <c r="A79" s="16" t="s">
        <v>96</v>
      </c>
      <c r="B79" s="38">
        <v>0</v>
      </c>
      <c r="C79" s="16">
        <v>1</v>
      </c>
      <c r="D79" s="16">
        <v>1</v>
      </c>
      <c r="E79" s="16">
        <v>0</v>
      </c>
      <c r="H79" s="16" t="s">
        <v>96</v>
      </c>
      <c r="I79" s="38">
        <v>0</v>
      </c>
      <c r="J79" s="16">
        <v>1</v>
      </c>
      <c r="K79" s="16">
        <v>1</v>
      </c>
      <c r="L79" s="16">
        <v>0</v>
      </c>
    </row>
    <row r="80" spans="1:12" x14ac:dyDescent="0.25">
      <c r="A80" s="16" t="s">
        <v>97</v>
      </c>
      <c r="B80" s="38">
        <v>0</v>
      </c>
      <c r="C80" s="16">
        <v>2</v>
      </c>
      <c r="D80" s="16">
        <v>0</v>
      </c>
      <c r="E80" s="16">
        <v>1</v>
      </c>
      <c r="H80" s="16" t="s">
        <v>97</v>
      </c>
      <c r="I80" s="38">
        <v>0</v>
      </c>
      <c r="J80" s="16">
        <v>2</v>
      </c>
      <c r="K80" s="16">
        <v>0</v>
      </c>
      <c r="L80" s="16">
        <v>1</v>
      </c>
    </row>
    <row r="81" spans="1:14" x14ac:dyDescent="0.25">
      <c r="A81" s="16" t="s">
        <v>98</v>
      </c>
      <c r="B81" s="38">
        <v>1</v>
      </c>
      <c r="C81" s="16">
        <v>0</v>
      </c>
      <c r="D81" s="16">
        <v>0</v>
      </c>
      <c r="E81" s="16">
        <v>0</v>
      </c>
      <c r="H81" s="16" t="s">
        <v>98</v>
      </c>
      <c r="I81" s="38">
        <v>0</v>
      </c>
      <c r="J81" s="16">
        <v>1</v>
      </c>
      <c r="K81" s="16">
        <v>0</v>
      </c>
      <c r="L81" s="16">
        <v>0</v>
      </c>
    </row>
    <row r="82" spans="1:14" x14ac:dyDescent="0.25">
      <c r="A82" s="16" t="s">
        <v>99</v>
      </c>
      <c r="B82" s="38">
        <v>0</v>
      </c>
      <c r="C82" s="16">
        <v>2</v>
      </c>
      <c r="D82" s="16">
        <v>0</v>
      </c>
      <c r="E82" s="16">
        <v>0</v>
      </c>
      <c r="H82" s="16" t="s">
        <v>99</v>
      </c>
      <c r="I82" s="38">
        <v>0</v>
      </c>
      <c r="J82" s="16">
        <v>2</v>
      </c>
      <c r="K82" s="16">
        <v>0</v>
      </c>
      <c r="L82" s="16">
        <v>0</v>
      </c>
    </row>
    <row r="83" spans="1:14" x14ac:dyDescent="0.25">
      <c r="A83" s="16" t="s">
        <v>100</v>
      </c>
      <c r="B83" s="38">
        <v>0</v>
      </c>
      <c r="C83" s="16">
        <v>2</v>
      </c>
      <c r="D83" s="16">
        <v>0</v>
      </c>
      <c r="E83" s="16">
        <v>0</v>
      </c>
      <c r="H83" s="16" t="s">
        <v>100</v>
      </c>
      <c r="I83" s="38">
        <v>0</v>
      </c>
      <c r="J83" s="16">
        <v>2</v>
      </c>
      <c r="K83" s="16">
        <v>0</v>
      </c>
      <c r="L83" s="16">
        <v>0</v>
      </c>
    </row>
    <row r="84" spans="1:14" x14ac:dyDescent="0.25">
      <c r="A84" s="16" t="s">
        <v>101</v>
      </c>
      <c r="B84" s="38">
        <v>0</v>
      </c>
      <c r="C84" s="16">
        <v>0</v>
      </c>
      <c r="D84" s="16">
        <v>1</v>
      </c>
      <c r="E84" s="16">
        <v>4</v>
      </c>
      <c r="H84" s="16" t="s">
        <v>101</v>
      </c>
      <c r="I84" s="38">
        <v>0</v>
      </c>
      <c r="J84" s="16">
        <v>0</v>
      </c>
      <c r="K84" s="16">
        <v>1</v>
      </c>
      <c r="L84" s="16">
        <v>4</v>
      </c>
    </row>
    <row r="85" spans="1:14" x14ac:dyDescent="0.25">
      <c r="B85" s="38"/>
      <c r="I85" s="38"/>
    </row>
    <row r="86" spans="1:14" x14ac:dyDescent="0.25">
      <c r="A86" t="s">
        <v>5</v>
      </c>
      <c r="B86" s="38">
        <f>SUM(B3:B84)</f>
        <v>34</v>
      </c>
      <c r="C86" s="2">
        <f t="shared" ref="C86:L86" si="0">SUM(C3:C84)</f>
        <v>253</v>
      </c>
      <c r="D86" s="2">
        <f t="shared" si="0"/>
        <v>152</v>
      </c>
      <c r="E86" s="2">
        <f t="shared" si="0"/>
        <v>204</v>
      </c>
      <c r="F86" s="2"/>
      <c r="G86" s="2">
        <f>SUM(B86:F86)</f>
        <v>643</v>
      </c>
      <c r="H86" s="2" t="s">
        <v>5</v>
      </c>
      <c r="I86" s="38">
        <f t="shared" si="0"/>
        <v>14</v>
      </c>
      <c r="J86" s="2">
        <f t="shared" si="0"/>
        <v>265</v>
      </c>
      <c r="K86" s="2">
        <f t="shared" si="0"/>
        <v>158</v>
      </c>
      <c r="L86" s="2">
        <f t="shared" si="0"/>
        <v>206</v>
      </c>
      <c r="N86">
        <f>SUM(I86:M86)</f>
        <v>643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3FE3-59D6-439E-B869-A1DD2C7096F4}">
  <dimension ref="A1:N28"/>
  <sheetViews>
    <sheetView topLeftCell="A16" workbookViewId="0">
      <selection activeCell="G33" sqref="G33"/>
    </sheetView>
  </sheetViews>
  <sheetFormatPr defaultRowHeight="15" x14ac:dyDescent="0.25"/>
  <sheetData>
    <row r="1" spans="1:14" x14ac:dyDescent="0.25">
      <c r="A1" s="10"/>
      <c r="B1" s="10"/>
      <c r="C1" s="10"/>
      <c r="D1" s="14" t="s">
        <v>117</v>
      </c>
      <c r="E1" s="10"/>
      <c r="F1" s="10"/>
      <c r="G1" s="10"/>
      <c r="H1" s="10"/>
      <c r="I1" s="10"/>
      <c r="J1" s="10"/>
      <c r="K1" s="10"/>
      <c r="L1" s="14" t="s">
        <v>118</v>
      </c>
      <c r="M1" s="10"/>
      <c r="N1" s="10"/>
    </row>
    <row r="2" spans="1:14" x14ac:dyDescent="0.25">
      <c r="A2" s="14" t="s">
        <v>103</v>
      </c>
      <c r="B2" s="12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0"/>
      <c r="H2" s="10"/>
      <c r="I2" s="14" t="s">
        <v>103</v>
      </c>
      <c r="J2" s="12" t="s">
        <v>1</v>
      </c>
      <c r="K2" s="11" t="s">
        <v>2</v>
      </c>
      <c r="L2" s="11" t="s">
        <v>3</v>
      </c>
      <c r="M2" s="11" t="s">
        <v>4</v>
      </c>
      <c r="N2" s="11" t="s">
        <v>5</v>
      </c>
    </row>
    <row r="3" spans="1:14" x14ac:dyDescent="0.25">
      <c r="A3" s="13">
        <v>0</v>
      </c>
      <c r="B3" s="12">
        <v>1</v>
      </c>
      <c r="C3" s="1">
        <v>6</v>
      </c>
      <c r="D3" s="11">
        <v>2</v>
      </c>
      <c r="E3" s="11">
        <v>9</v>
      </c>
      <c r="F3" s="11">
        <f>SUM(B3:E3)</f>
        <v>18</v>
      </c>
      <c r="G3" s="10"/>
      <c r="H3" s="10"/>
      <c r="I3" s="13">
        <v>0</v>
      </c>
      <c r="J3" s="12">
        <v>0</v>
      </c>
      <c r="K3" s="11">
        <v>7</v>
      </c>
      <c r="L3" s="11">
        <v>2</v>
      </c>
      <c r="M3" s="11">
        <v>9</v>
      </c>
      <c r="N3" s="11">
        <f>SUM(J3:M3)</f>
        <v>18</v>
      </c>
    </row>
    <row r="4" spans="1:14" x14ac:dyDescent="0.25">
      <c r="A4" s="13">
        <v>4.1666666666666664E-2</v>
      </c>
      <c r="B4" s="12">
        <v>2</v>
      </c>
      <c r="C4" s="1">
        <v>3</v>
      </c>
      <c r="D4" s="11">
        <v>6</v>
      </c>
      <c r="E4" s="11">
        <v>7</v>
      </c>
      <c r="F4" s="11">
        <f t="shared" ref="F4:F26" si="0">SUM(B4:E4)</f>
        <v>18</v>
      </c>
      <c r="G4" s="10"/>
      <c r="H4" s="10"/>
      <c r="I4" s="13">
        <v>4.1666666666666664E-2</v>
      </c>
      <c r="J4" s="12">
        <v>1</v>
      </c>
      <c r="K4" s="11">
        <v>4</v>
      </c>
      <c r="L4" s="11">
        <v>6</v>
      </c>
      <c r="M4" s="11">
        <v>7</v>
      </c>
      <c r="N4" s="11">
        <f t="shared" ref="N4:N26" si="1">SUM(J4:M4)</f>
        <v>18</v>
      </c>
    </row>
    <row r="5" spans="1:14" x14ac:dyDescent="0.25">
      <c r="A5" s="13">
        <v>8.3333333333333301E-2</v>
      </c>
      <c r="B5" s="12">
        <v>2</v>
      </c>
      <c r="C5" s="1">
        <v>3</v>
      </c>
      <c r="D5" s="11">
        <v>8</v>
      </c>
      <c r="E5" s="11">
        <v>7</v>
      </c>
      <c r="F5" s="11">
        <f t="shared" si="0"/>
        <v>20</v>
      </c>
      <c r="G5" s="10"/>
      <c r="H5" s="10"/>
      <c r="I5" s="13">
        <v>8.3333333333333301E-2</v>
      </c>
      <c r="J5" s="12">
        <v>0</v>
      </c>
      <c r="K5" s="11">
        <v>5</v>
      </c>
      <c r="L5" s="11">
        <v>8</v>
      </c>
      <c r="M5" s="11">
        <v>7</v>
      </c>
      <c r="N5" s="11">
        <f t="shared" si="1"/>
        <v>20</v>
      </c>
    </row>
    <row r="6" spans="1:14" x14ac:dyDescent="0.25">
      <c r="A6" s="13">
        <v>0.125</v>
      </c>
      <c r="B6" s="12">
        <v>2</v>
      </c>
      <c r="C6" s="1">
        <v>9</v>
      </c>
      <c r="D6" s="11">
        <v>10</v>
      </c>
      <c r="E6" s="11">
        <v>4</v>
      </c>
      <c r="F6" s="11">
        <f t="shared" si="0"/>
        <v>25</v>
      </c>
      <c r="G6" s="10"/>
      <c r="H6" s="10"/>
      <c r="I6" s="13">
        <v>0.125</v>
      </c>
      <c r="J6" s="12">
        <v>1</v>
      </c>
      <c r="K6" s="11">
        <v>9</v>
      </c>
      <c r="L6" s="11">
        <v>10</v>
      </c>
      <c r="M6" s="11">
        <v>5</v>
      </c>
      <c r="N6" s="11">
        <f t="shared" si="1"/>
        <v>25</v>
      </c>
    </row>
    <row r="7" spans="1:14" x14ac:dyDescent="0.25">
      <c r="A7" s="13">
        <v>0.16666666666666699</v>
      </c>
      <c r="B7" s="12">
        <v>2</v>
      </c>
      <c r="C7" s="1">
        <v>4</v>
      </c>
      <c r="D7" s="11">
        <v>2</v>
      </c>
      <c r="E7" s="11">
        <v>6</v>
      </c>
      <c r="F7" s="11">
        <f t="shared" si="0"/>
        <v>14</v>
      </c>
      <c r="G7" s="10"/>
      <c r="H7" s="10"/>
      <c r="I7" s="13">
        <v>0.16666666666666699</v>
      </c>
      <c r="J7" s="12">
        <v>0</v>
      </c>
      <c r="K7" s="11">
        <v>6</v>
      </c>
      <c r="L7" s="11">
        <v>2</v>
      </c>
      <c r="M7" s="11">
        <v>6</v>
      </c>
      <c r="N7" s="11">
        <f t="shared" si="1"/>
        <v>14</v>
      </c>
    </row>
    <row r="8" spans="1:14" x14ac:dyDescent="0.25">
      <c r="A8" s="13">
        <v>0.20833333333333301</v>
      </c>
      <c r="B8" s="12">
        <v>1</v>
      </c>
      <c r="C8" s="1">
        <v>5</v>
      </c>
      <c r="D8" s="11">
        <v>2</v>
      </c>
      <c r="E8" s="11">
        <v>11</v>
      </c>
      <c r="F8" s="11">
        <f t="shared" si="0"/>
        <v>19</v>
      </c>
      <c r="G8" s="10"/>
      <c r="H8" s="10"/>
      <c r="I8" s="13">
        <v>0.20833333333333301</v>
      </c>
      <c r="J8" s="12">
        <v>1</v>
      </c>
      <c r="K8" s="11">
        <v>5</v>
      </c>
      <c r="L8" s="11">
        <v>2</v>
      </c>
      <c r="M8" s="11">
        <v>11</v>
      </c>
      <c r="N8" s="11">
        <f t="shared" si="1"/>
        <v>19</v>
      </c>
    </row>
    <row r="9" spans="1:14" x14ac:dyDescent="0.25">
      <c r="A9" s="13">
        <v>0.25</v>
      </c>
      <c r="B9" s="12">
        <v>1</v>
      </c>
      <c r="C9" s="1">
        <v>14</v>
      </c>
      <c r="D9" s="11">
        <v>7</v>
      </c>
      <c r="E9" s="11">
        <v>8</v>
      </c>
      <c r="F9" s="11">
        <f t="shared" si="0"/>
        <v>30</v>
      </c>
      <c r="G9" s="10"/>
      <c r="H9" s="10"/>
      <c r="I9" s="13">
        <v>0.25</v>
      </c>
      <c r="J9" s="12">
        <v>1</v>
      </c>
      <c r="K9" s="11">
        <v>13</v>
      </c>
      <c r="L9" s="11">
        <v>7</v>
      </c>
      <c r="M9" s="11">
        <v>9</v>
      </c>
      <c r="N9" s="11">
        <f t="shared" si="1"/>
        <v>30</v>
      </c>
    </row>
    <row r="10" spans="1:14" x14ac:dyDescent="0.25">
      <c r="A10" s="13">
        <v>0.29166666666666702</v>
      </c>
      <c r="B10" s="12">
        <v>0</v>
      </c>
      <c r="C10" s="11">
        <v>7</v>
      </c>
      <c r="D10" s="11">
        <v>4</v>
      </c>
      <c r="E10" s="11">
        <v>9</v>
      </c>
      <c r="F10" s="11">
        <f t="shared" si="0"/>
        <v>20</v>
      </c>
      <c r="G10" s="10"/>
      <c r="H10" s="10"/>
      <c r="I10" s="13">
        <v>0.29166666666666702</v>
      </c>
      <c r="J10" s="12">
        <v>0</v>
      </c>
      <c r="K10" s="11">
        <v>7</v>
      </c>
      <c r="L10" s="11">
        <v>4</v>
      </c>
      <c r="M10" s="11">
        <v>9</v>
      </c>
      <c r="N10" s="11">
        <f t="shared" si="1"/>
        <v>20</v>
      </c>
    </row>
    <row r="11" spans="1:14" x14ac:dyDescent="0.25">
      <c r="A11" s="13">
        <v>0.33333333333333298</v>
      </c>
      <c r="B11" s="12">
        <v>0</v>
      </c>
      <c r="C11" s="11">
        <v>9</v>
      </c>
      <c r="D11" s="11">
        <v>2</v>
      </c>
      <c r="E11" s="11">
        <v>8</v>
      </c>
      <c r="F11" s="11">
        <f t="shared" si="0"/>
        <v>19</v>
      </c>
      <c r="G11" s="10"/>
      <c r="H11" s="10"/>
      <c r="I11" s="13">
        <v>0.33333333333333298</v>
      </c>
      <c r="J11" s="12">
        <v>1</v>
      </c>
      <c r="K11" s="11">
        <v>8</v>
      </c>
      <c r="L11" s="11">
        <v>2</v>
      </c>
      <c r="M11" s="11">
        <v>8</v>
      </c>
      <c r="N11" s="11">
        <f t="shared" si="1"/>
        <v>19</v>
      </c>
    </row>
    <row r="12" spans="1:14" x14ac:dyDescent="0.25">
      <c r="A12" s="13">
        <v>0.375</v>
      </c>
      <c r="B12" s="12">
        <v>1</v>
      </c>
      <c r="C12" s="11">
        <v>9</v>
      </c>
      <c r="D12" s="11">
        <v>5</v>
      </c>
      <c r="E12" s="11">
        <v>3</v>
      </c>
      <c r="F12" s="11">
        <f t="shared" si="0"/>
        <v>18</v>
      </c>
      <c r="G12" s="10"/>
      <c r="H12" s="10"/>
      <c r="I12" s="13">
        <v>0.375</v>
      </c>
      <c r="J12" s="12">
        <v>0</v>
      </c>
      <c r="K12" s="11">
        <v>10</v>
      </c>
      <c r="L12" s="11">
        <v>5</v>
      </c>
      <c r="M12" s="11">
        <v>3</v>
      </c>
      <c r="N12" s="11">
        <f t="shared" si="1"/>
        <v>18</v>
      </c>
    </row>
    <row r="13" spans="1:14" x14ac:dyDescent="0.25">
      <c r="A13" s="13">
        <v>0.41666666666666702</v>
      </c>
      <c r="B13" s="12">
        <v>1</v>
      </c>
      <c r="C13" s="11">
        <v>8</v>
      </c>
      <c r="D13" s="11">
        <v>8</v>
      </c>
      <c r="E13" s="11">
        <v>4</v>
      </c>
      <c r="F13" s="11">
        <f t="shared" si="0"/>
        <v>21</v>
      </c>
      <c r="G13" s="10"/>
      <c r="H13" s="10"/>
      <c r="I13" s="13">
        <v>0.41666666666666702</v>
      </c>
      <c r="J13" s="12">
        <v>0</v>
      </c>
      <c r="K13" s="11">
        <v>9</v>
      </c>
      <c r="L13" s="11">
        <v>8</v>
      </c>
      <c r="M13" s="11">
        <v>4</v>
      </c>
      <c r="N13" s="11">
        <f t="shared" si="1"/>
        <v>21</v>
      </c>
    </row>
    <row r="14" spans="1:14" x14ac:dyDescent="0.25">
      <c r="A14" s="13">
        <v>0.45833333333333298</v>
      </c>
      <c r="B14" s="12">
        <v>0</v>
      </c>
      <c r="C14" s="11">
        <v>13</v>
      </c>
      <c r="D14" s="11">
        <v>2</v>
      </c>
      <c r="E14" s="11">
        <v>5</v>
      </c>
      <c r="F14" s="11">
        <f t="shared" si="0"/>
        <v>20</v>
      </c>
      <c r="G14" s="10"/>
      <c r="H14" s="10"/>
      <c r="I14" s="13">
        <v>0.45833333333333298</v>
      </c>
      <c r="J14" s="12">
        <v>0</v>
      </c>
      <c r="K14" s="11">
        <v>13</v>
      </c>
      <c r="L14" s="11">
        <v>2</v>
      </c>
      <c r="M14" s="11">
        <v>5</v>
      </c>
      <c r="N14" s="11">
        <f t="shared" si="1"/>
        <v>20</v>
      </c>
    </row>
    <row r="15" spans="1:14" x14ac:dyDescent="0.25">
      <c r="A15" s="13">
        <v>0.5</v>
      </c>
      <c r="B15" s="12">
        <v>0</v>
      </c>
      <c r="C15" s="11">
        <v>13</v>
      </c>
      <c r="D15" s="11">
        <v>4</v>
      </c>
      <c r="E15" s="11">
        <v>7</v>
      </c>
      <c r="F15" s="11">
        <f t="shared" si="0"/>
        <v>24</v>
      </c>
      <c r="G15" s="10"/>
      <c r="H15" s="10"/>
      <c r="I15" s="13">
        <v>0.5</v>
      </c>
      <c r="J15" s="12">
        <v>0</v>
      </c>
      <c r="K15" s="11">
        <v>13</v>
      </c>
      <c r="L15" s="11">
        <v>4</v>
      </c>
      <c r="M15" s="11">
        <v>7</v>
      </c>
      <c r="N15" s="11">
        <f t="shared" si="1"/>
        <v>24</v>
      </c>
    </row>
    <row r="16" spans="1:14" x14ac:dyDescent="0.25">
      <c r="A16" s="13">
        <v>0.54166666666666696</v>
      </c>
      <c r="B16" s="12">
        <v>1</v>
      </c>
      <c r="C16" s="11">
        <v>15</v>
      </c>
      <c r="D16" s="11">
        <v>5</v>
      </c>
      <c r="E16" s="11">
        <v>10</v>
      </c>
      <c r="F16" s="11">
        <f t="shared" si="0"/>
        <v>31</v>
      </c>
      <c r="G16" s="10"/>
      <c r="H16" s="10"/>
      <c r="I16" s="13">
        <v>0.54166666666666696</v>
      </c>
      <c r="J16" s="12">
        <v>2</v>
      </c>
      <c r="K16" s="11">
        <v>14</v>
      </c>
      <c r="L16" s="11">
        <v>5</v>
      </c>
      <c r="M16" s="11">
        <v>10</v>
      </c>
      <c r="N16" s="11">
        <f t="shared" si="1"/>
        <v>31</v>
      </c>
    </row>
    <row r="17" spans="1:14" x14ac:dyDescent="0.25">
      <c r="A17" s="13">
        <v>0.58333333333333304</v>
      </c>
      <c r="B17" s="12">
        <v>1</v>
      </c>
      <c r="C17" s="11">
        <v>14</v>
      </c>
      <c r="D17" s="11">
        <v>8</v>
      </c>
      <c r="E17" s="11">
        <v>7</v>
      </c>
      <c r="F17" s="11">
        <f t="shared" si="0"/>
        <v>30</v>
      </c>
      <c r="G17" s="10"/>
      <c r="H17" s="10"/>
      <c r="I17" s="13">
        <v>0.58333333333333304</v>
      </c>
      <c r="J17" s="12">
        <v>0</v>
      </c>
      <c r="K17" s="11">
        <v>14</v>
      </c>
      <c r="L17" s="11">
        <v>9</v>
      </c>
      <c r="M17" s="11">
        <v>7</v>
      </c>
      <c r="N17" s="11">
        <f t="shared" si="1"/>
        <v>30</v>
      </c>
    </row>
    <row r="18" spans="1:14" x14ac:dyDescent="0.25">
      <c r="A18" s="13">
        <v>0.625</v>
      </c>
      <c r="B18" s="12">
        <v>1</v>
      </c>
      <c r="C18" s="11">
        <v>12</v>
      </c>
      <c r="D18" s="11">
        <v>8</v>
      </c>
      <c r="E18" s="11">
        <v>9</v>
      </c>
      <c r="F18" s="11">
        <f t="shared" si="0"/>
        <v>30</v>
      </c>
      <c r="G18" s="10"/>
      <c r="H18" s="10"/>
      <c r="I18" s="13">
        <v>0.625</v>
      </c>
      <c r="J18" s="12">
        <v>1</v>
      </c>
      <c r="K18" s="11">
        <v>12</v>
      </c>
      <c r="L18" s="11">
        <v>8</v>
      </c>
      <c r="M18" s="11">
        <v>9</v>
      </c>
      <c r="N18" s="11">
        <f t="shared" si="1"/>
        <v>30</v>
      </c>
    </row>
    <row r="19" spans="1:14" x14ac:dyDescent="0.25">
      <c r="A19" s="13">
        <v>0.66666666666666696</v>
      </c>
      <c r="B19" s="12">
        <v>0</v>
      </c>
      <c r="C19" s="11">
        <v>18</v>
      </c>
      <c r="D19" s="11">
        <v>5</v>
      </c>
      <c r="E19" s="11">
        <v>9</v>
      </c>
      <c r="F19" s="11">
        <f t="shared" si="0"/>
        <v>32</v>
      </c>
      <c r="G19" s="10"/>
      <c r="H19" s="10"/>
      <c r="I19" s="13">
        <v>0.66666666666666696</v>
      </c>
      <c r="J19" s="12">
        <v>1</v>
      </c>
      <c r="K19" s="11">
        <v>17</v>
      </c>
      <c r="L19" s="11">
        <v>5</v>
      </c>
      <c r="M19" s="11">
        <v>9</v>
      </c>
      <c r="N19" s="11">
        <f t="shared" si="1"/>
        <v>32</v>
      </c>
    </row>
    <row r="20" spans="1:14" x14ac:dyDescent="0.25">
      <c r="A20" s="13">
        <v>0.70833333333333304</v>
      </c>
      <c r="B20" s="12">
        <v>2</v>
      </c>
      <c r="C20" s="11">
        <v>25</v>
      </c>
      <c r="D20" s="11">
        <v>8</v>
      </c>
      <c r="E20" s="11">
        <v>10</v>
      </c>
      <c r="F20" s="11">
        <f t="shared" si="0"/>
        <v>45</v>
      </c>
      <c r="G20" s="10"/>
      <c r="H20" s="10"/>
      <c r="I20" s="13">
        <v>0.70833333333333304</v>
      </c>
      <c r="J20" s="12">
        <v>1</v>
      </c>
      <c r="K20" s="11">
        <v>26</v>
      </c>
      <c r="L20" s="11">
        <v>8</v>
      </c>
      <c r="M20" s="11">
        <v>10</v>
      </c>
      <c r="N20" s="11">
        <f t="shared" si="1"/>
        <v>45</v>
      </c>
    </row>
    <row r="21" spans="1:14" x14ac:dyDescent="0.25">
      <c r="A21" s="13">
        <v>0.75</v>
      </c>
      <c r="B21" s="12">
        <v>3</v>
      </c>
      <c r="C21" s="11">
        <v>12</v>
      </c>
      <c r="D21" s="11">
        <v>10</v>
      </c>
      <c r="E21" s="11">
        <v>6</v>
      </c>
      <c r="F21" s="11">
        <f t="shared" si="0"/>
        <v>31</v>
      </c>
      <c r="G21" s="10"/>
      <c r="H21" s="10"/>
      <c r="I21" s="13">
        <v>0.75</v>
      </c>
      <c r="J21" s="12">
        <v>2</v>
      </c>
      <c r="K21" s="11">
        <v>12</v>
      </c>
      <c r="L21" s="11">
        <v>10</v>
      </c>
      <c r="M21" s="11">
        <v>7</v>
      </c>
      <c r="N21" s="11">
        <f t="shared" si="1"/>
        <v>31</v>
      </c>
    </row>
    <row r="22" spans="1:14" x14ac:dyDescent="0.25">
      <c r="A22" s="13">
        <v>0.79166666666666696</v>
      </c>
      <c r="B22" s="12">
        <v>2</v>
      </c>
      <c r="C22" s="11">
        <v>10</v>
      </c>
      <c r="D22" s="11">
        <v>9</v>
      </c>
      <c r="E22" s="11">
        <v>13</v>
      </c>
      <c r="F22" s="11">
        <f t="shared" si="0"/>
        <v>34</v>
      </c>
      <c r="G22" s="10"/>
      <c r="H22" s="10"/>
      <c r="I22" s="13">
        <v>0.79166666666666696</v>
      </c>
      <c r="J22" s="12">
        <v>0</v>
      </c>
      <c r="K22" s="11">
        <v>11</v>
      </c>
      <c r="L22" s="11">
        <v>10</v>
      </c>
      <c r="M22" s="11">
        <v>13</v>
      </c>
      <c r="N22" s="11">
        <f t="shared" si="1"/>
        <v>34</v>
      </c>
    </row>
    <row r="23" spans="1:14" x14ac:dyDescent="0.25">
      <c r="A23" s="13">
        <v>0.83333333333333304</v>
      </c>
      <c r="B23" s="12">
        <v>4</v>
      </c>
      <c r="C23" s="11">
        <v>16</v>
      </c>
      <c r="D23" s="11">
        <v>7</v>
      </c>
      <c r="E23" s="11">
        <v>18</v>
      </c>
      <c r="F23" s="11">
        <f t="shared" si="0"/>
        <v>45</v>
      </c>
      <c r="G23" s="10"/>
      <c r="H23" s="10"/>
      <c r="I23" s="13">
        <v>0.83333333333333304</v>
      </c>
      <c r="J23" s="12">
        <v>1</v>
      </c>
      <c r="K23" s="11">
        <v>18</v>
      </c>
      <c r="L23" s="11">
        <v>8</v>
      </c>
      <c r="M23" s="11">
        <v>18</v>
      </c>
      <c r="N23" s="11">
        <f t="shared" si="1"/>
        <v>45</v>
      </c>
    </row>
    <row r="24" spans="1:14" x14ac:dyDescent="0.25">
      <c r="A24" s="13">
        <v>0.875</v>
      </c>
      <c r="B24" s="12">
        <v>3</v>
      </c>
      <c r="C24" s="11">
        <v>10</v>
      </c>
      <c r="D24" s="11">
        <v>10</v>
      </c>
      <c r="E24" s="11">
        <v>6</v>
      </c>
      <c r="F24" s="11">
        <f t="shared" si="0"/>
        <v>29</v>
      </c>
      <c r="G24" s="10"/>
      <c r="H24" s="10"/>
      <c r="I24" s="13">
        <v>0.875</v>
      </c>
      <c r="J24" s="12">
        <v>1</v>
      </c>
      <c r="K24" s="11">
        <v>12</v>
      </c>
      <c r="L24" s="11">
        <v>10</v>
      </c>
      <c r="M24" s="11">
        <v>6</v>
      </c>
      <c r="N24" s="11">
        <f t="shared" si="1"/>
        <v>29</v>
      </c>
    </row>
    <row r="25" spans="1:14" x14ac:dyDescent="0.25">
      <c r="A25" s="13">
        <v>0.91666666666666696</v>
      </c>
      <c r="B25" s="12">
        <v>3</v>
      </c>
      <c r="C25" s="11">
        <v>12</v>
      </c>
      <c r="D25" s="11">
        <v>13</v>
      </c>
      <c r="E25" s="11">
        <v>12</v>
      </c>
      <c r="F25" s="11">
        <f t="shared" si="0"/>
        <v>40</v>
      </c>
      <c r="G25" s="10"/>
      <c r="H25" s="10"/>
      <c r="I25" s="13">
        <v>0.91666666666666696</v>
      </c>
      <c r="J25" s="12">
        <v>0</v>
      </c>
      <c r="K25" s="11">
        <v>13</v>
      </c>
      <c r="L25" s="11">
        <v>15</v>
      </c>
      <c r="M25" s="11">
        <v>12</v>
      </c>
      <c r="N25" s="11">
        <f t="shared" si="1"/>
        <v>40</v>
      </c>
    </row>
    <row r="26" spans="1:14" x14ac:dyDescent="0.25">
      <c r="A26" s="13">
        <v>0.95833333333333304</v>
      </c>
      <c r="B26" s="12">
        <v>1</v>
      </c>
      <c r="C26" s="11">
        <v>6</v>
      </c>
      <c r="D26" s="11">
        <v>7</v>
      </c>
      <c r="E26" s="11">
        <v>16</v>
      </c>
      <c r="F26" s="11">
        <f t="shared" si="0"/>
        <v>30</v>
      </c>
      <c r="G26" s="10"/>
      <c r="H26" s="10"/>
      <c r="I26" s="13">
        <v>0.95833333333333304</v>
      </c>
      <c r="J26" s="12">
        <v>0</v>
      </c>
      <c r="K26" s="11">
        <v>7</v>
      </c>
      <c r="L26" s="11">
        <v>8</v>
      </c>
      <c r="M26" s="11">
        <v>15</v>
      </c>
      <c r="N26" s="11">
        <f t="shared" si="1"/>
        <v>30</v>
      </c>
    </row>
    <row r="27" spans="1:14" s="10" customFormat="1" x14ac:dyDescent="0.25">
      <c r="B27" s="19"/>
      <c r="D27" s="11"/>
      <c r="F27" s="11"/>
      <c r="J27" s="19"/>
    </row>
    <row r="28" spans="1:14" x14ac:dyDescent="0.25">
      <c r="A28" s="11" t="s">
        <v>5</v>
      </c>
      <c r="B28" s="12">
        <f>SUM(B3:B26)</f>
        <v>34</v>
      </c>
      <c r="C28" s="1">
        <f>SUM(C3:C26)</f>
        <v>253</v>
      </c>
      <c r="D28" s="1">
        <f>SUM(D3:D26)</f>
        <v>152</v>
      </c>
      <c r="E28" s="1">
        <f>SUM(E3:E26)</f>
        <v>204</v>
      </c>
      <c r="F28" s="1">
        <f>SUM(F3:F26)</f>
        <v>643</v>
      </c>
      <c r="G28" s="1"/>
      <c r="H28" s="1"/>
      <c r="I28" s="11" t="s">
        <v>5</v>
      </c>
      <c r="J28" s="12">
        <f>SUM(J3:J26)</f>
        <v>14</v>
      </c>
      <c r="K28" s="1">
        <f>SUM(K3:K26)</f>
        <v>265</v>
      </c>
      <c r="L28" s="1">
        <f>SUM(L3:L26)</f>
        <v>158</v>
      </c>
      <c r="M28" s="1">
        <f>SUM(M3:M26)</f>
        <v>206</v>
      </c>
      <c r="N28" s="1">
        <f>SUM(N3:N26)</f>
        <v>643</v>
      </c>
    </row>
  </sheetData>
  <pageMargins left="0.7" right="0.7" top="0.75" bottom="0.75" header="0.3" footer="0.3"/>
  <ignoredErrors>
    <ignoredError sqref="F3:F5 N3 F6 N4:N26 F7:F26" formulaRange="1"/>
    <ignoredError sqref="D28 L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25ECD-D1B6-4C35-ACDD-1B3A9DAD596F}">
  <dimension ref="A1:N16"/>
  <sheetViews>
    <sheetView workbookViewId="0">
      <selection activeCell="M15" sqref="M15"/>
    </sheetView>
  </sheetViews>
  <sheetFormatPr defaultRowHeight="15" x14ac:dyDescent="0.25"/>
  <sheetData>
    <row r="1" spans="1:14" x14ac:dyDescent="0.25">
      <c r="A1" s="16"/>
      <c r="B1" s="16"/>
      <c r="C1" s="16"/>
      <c r="D1" s="18" t="s">
        <v>119</v>
      </c>
      <c r="E1" s="16"/>
      <c r="F1" s="16"/>
      <c r="I1" s="16"/>
      <c r="J1" s="16"/>
      <c r="K1" s="16"/>
      <c r="L1" s="18" t="s">
        <v>120</v>
      </c>
      <c r="M1" s="16"/>
      <c r="N1" s="16"/>
    </row>
    <row r="2" spans="1:14" x14ac:dyDescent="0.25">
      <c r="A2" s="17" t="s">
        <v>104</v>
      </c>
      <c r="B2" s="19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I2" s="17" t="s">
        <v>104</v>
      </c>
      <c r="J2" s="19" t="s">
        <v>1</v>
      </c>
      <c r="K2" s="17" t="s">
        <v>2</v>
      </c>
      <c r="L2" s="17" t="s">
        <v>3</v>
      </c>
      <c r="M2" s="17" t="s">
        <v>4</v>
      </c>
      <c r="N2" s="17" t="s">
        <v>5</v>
      </c>
    </row>
    <row r="3" spans="1:14" x14ac:dyDescent="0.25">
      <c r="A3" s="17">
        <v>1</v>
      </c>
      <c r="B3" s="19">
        <v>1</v>
      </c>
      <c r="C3" s="17">
        <v>16</v>
      </c>
      <c r="D3" s="17">
        <v>11</v>
      </c>
      <c r="E3" s="17">
        <v>18</v>
      </c>
      <c r="F3" s="17">
        <f>SUM(B3:E3)</f>
        <v>46</v>
      </c>
      <c r="I3" s="17">
        <v>1</v>
      </c>
      <c r="J3" s="19">
        <v>0</v>
      </c>
      <c r="K3" s="17">
        <v>16</v>
      </c>
      <c r="L3" s="17">
        <v>12</v>
      </c>
      <c r="M3" s="17">
        <v>18</v>
      </c>
      <c r="N3" s="17">
        <f>SUM(J3:M3)</f>
        <v>46</v>
      </c>
    </row>
    <row r="4" spans="1:14" x14ac:dyDescent="0.25">
      <c r="A4" s="17">
        <v>2</v>
      </c>
      <c r="B4" s="19">
        <v>2</v>
      </c>
      <c r="C4" s="17">
        <v>13</v>
      </c>
      <c r="D4" s="17">
        <v>13</v>
      </c>
      <c r="E4" s="17">
        <v>18</v>
      </c>
      <c r="F4" s="17">
        <f t="shared" ref="F4:F14" si="0">SUM(B4:E4)</f>
        <v>46</v>
      </c>
      <c r="I4" s="17">
        <v>2</v>
      </c>
      <c r="J4" s="19">
        <v>1</v>
      </c>
      <c r="K4" s="17">
        <v>14</v>
      </c>
      <c r="L4" s="17">
        <v>14</v>
      </c>
      <c r="M4" s="17">
        <v>17</v>
      </c>
      <c r="N4" s="17">
        <f t="shared" ref="N4:N14" si="1">SUM(J4:M4)</f>
        <v>46</v>
      </c>
    </row>
    <row r="5" spans="1:14" x14ac:dyDescent="0.25">
      <c r="A5" s="17">
        <v>3</v>
      </c>
      <c r="B5" s="19">
        <v>1</v>
      </c>
      <c r="C5" s="17">
        <v>10</v>
      </c>
      <c r="D5" s="17">
        <v>9</v>
      </c>
      <c r="E5" s="17">
        <v>22</v>
      </c>
      <c r="F5" s="17">
        <f t="shared" si="0"/>
        <v>42</v>
      </c>
      <c r="I5" s="17">
        <v>3</v>
      </c>
      <c r="J5" s="19">
        <v>0</v>
      </c>
      <c r="K5" s="17">
        <v>10</v>
      </c>
      <c r="L5" s="17">
        <v>9</v>
      </c>
      <c r="M5" s="17">
        <v>23</v>
      </c>
      <c r="N5" s="17">
        <f t="shared" si="1"/>
        <v>42</v>
      </c>
    </row>
    <row r="6" spans="1:14" x14ac:dyDescent="0.25">
      <c r="A6" s="17">
        <v>4</v>
      </c>
      <c r="B6" s="19">
        <v>2</v>
      </c>
      <c r="C6" s="17">
        <v>19</v>
      </c>
      <c r="D6" s="17">
        <v>16</v>
      </c>
      <c r="E6" s="17">
        <v>21</v>
      </c>
      <c r="F6" s="17">
        <f t="shared" si="0"/>
        <v>58</v>
      </c>
      <c r="I6" s="17">
        <v>4</v>
      </c>
      <c r="J6" s="19">
        <v>0</v>
      </c>
      <c r="K6" s="17">
        <v>19</v>
      </c>
      <c r="L6" s="17">
        <v>18</v>
      </c>
      <c r="M6" s="17">
        <v>21</v>
      </c>
      <c r="N6" s="17">
        <f t="shared" si="1"/>
        <v>58</v>
      </c>
    </row>
    <row r="7" spans="1:14" x14ac:dyDescent="0.25">
      <c r="A7" s="17">
        <v>5</v>
      </c>
      <c r="B7" s="19">
        <v>3</v>
      </c>
      <c r="C7" s="17">
        <v>18</v>
      </c>
      <c r="D7" s="17">
        <v>18</v>
      </c>
      <c r="E7" s="17">
        <v>30</v>
      </c>
      <c r="F7" s="17">
        <f t="shared" si="0"/>
        <v>69</v>
      </c>
      <c r="I7" s="17">
        <v>5</v>
      </c>
      <c r="J7" s="19">
        <v>2</v>
      </c>
      <c r="K7" s="17">
        <v>18</v>
      </c>
      <c r="L7" s="17">
        <v>19</v>
      </c>
      <c r="M7" s="17">
        <v>30</v>
      </c>
      <c r="N7" s="17">
        <f t="shared" si="1"/>
        <v>69</v>
      </c>
    </row>
    <row r="8" spans="1:14" x14ac:dyDescent="0.25">
      <c r="A8" s="17">
        <v>6</v>
      </c>
      <c r="B8" s="19">
        <v>1</v>
      </c>
      <c r="C8" s="17">
        <v>16</v>
      </c>
      <c r="D8" s="17">
        <v>20</v>
      </c>
      <c r="E8" s="17">
        <v>17</v>
      </c>
      <c r="F8" s="17">
        <f t="shared" si="0"/>
        <v>54</v>
      </c>
      <c r="I8" s="17">
        <v>6</v>
      </c>
      <c r="J8" s="19">
        <v>1</v>
      </c>
      <c r="K8" s="17">
        <v>16</v>
      </c>
      <c r="L8" s="17">
        <v>20</v>
      </c>
      <c r="M8" s="17">
        <v>17</v>
      </c>
      <c r="N8" s="17">
        <f t="shared" si="1"/>
        <v>54</v>
      </c>
    </row>
    <row r="9" spans="1:14" x14ac:dyDescent="0.25">
      <c r="A9" s="17">
        <v>7</v>
      </c>
      <c r="B9" s="19">
        <v>1</v>
      </c>
      <c r="C9" s="17">
        <v>12</v>
      </c>
      <c r="D9" s="17">
        <v>9</v>
      </c>
      <c r="E9" s="17">
        <v>29</v>
      </c>
      <c r="F9" s="17">
        <f t="shared" si="0"/>
        <v>51</v>
      </c>
      <c r="I9" s="17">
        <v>7</v>
      </c>
      <c r="J9" s="19">
        <v>1</v>
      </c>
      <c r="K9" s="17">
        <v>11</v>
      </c>
      <c r="L9" s="17">
        <v>9</v>
      </c>
      <c r="M9" s="17">
        <v>30</v>
      </c>
      <c r="N9" s="17">
        <f t="shared" si="1"/>
        <v>51</v>
      </c>
    </row>
    <row r="10" spans="1:14" x14ac:dyDescent="0.25">
      <c r="A10" s="17">
        <v>8</v>
      </c>
      <c r="B10" s="19">
        <v>1</v>
      </c>
      <c r="C10" s="17">
        <v>23</v>
      </c>
      <c r="D10" s="17">
        <v>18</v>
      </c>
      <c r="E10" s="17">
        <v>26</v>
      </c>
      <c r="F10" s="17">
        <f t="shared" si="0"/>
        <v>68</v>
      </c>
      <c r="I10" s="17">
        <v>8</v>
      </c>
      <c r="J10" s="19">
        <v>0</v>
      </c>
      <c r="K10" s="17">
        <v>23</v>
      </c>
      <c r="L10" s="17">
        <v>19</v>
      </c>
      <c r="M10" s="17">
        <v>26</v>
      </c>
      <c r="N10" s="17">
        <f t="shared" si="1"/>
        <v>68</v>
      </c>
    </row>
    <row r="11" spans="1:14" x14ac:dyDescent="0.25">
      <c r="A11" s="17">
        <v>9</v>
      </c>
      <c r="B11" s="19">
        <v>4</v>
      </c>
      <c r="C11" s="17">
        <v>32</v>
      </c>
      <c r="D11" s="17">
        <v>8</v>
      </c>
      <c r="E11" s="17">
        <v>11</v>
      </c>
      <c r="F11" s="17">
        <f t="shared" si="0"/>
        <v>55</v>
      </c>
      <c r="I11" s="17">
        <v>9</v>
      </c>
      <c r="J11" s="19">
        <v>1</v>
      </c>
      <c r="K11" s="17">
        <v>35</v>
      </c>
      <c r="L11" s="17">
        <v>8</v>
      </c>
      <c r="M11" s="17">
        <v>11</v>
      </c>
      <c r="N11" s="17">
        <f t="shared" si="1"/>
        <v>55</v>
      </c>
    </row>
    <row r="12" spans="1:14" x14ac:dyDescent="0.25">
      <c r="A12" s="17">
        <v>10</v>
      </c>
      <c r="B12" s="19">
        <v>6</v>
      </c>
      <c r="C12" s="17">
        <v>30</v>
      </c>
      <c r="D12" s="17">
        <v>9</v>
      </c>
      <c r="E12" s="17">
        <v>6</v>
      </c>
      <c r="F12" s="17">
        <f t="shared" si="0"/>
        <v>51</v>
      </c>
      <c r="I12" s="17">
        <v>10</v>
      </c>
      <c r="J12" s="19">
        <v>1</v>
      </c>
      <c r="K12" s="17">
        <v>35</v>
      </c>
      <c r="L12" s="17">
        <v>9</v>
      </c>
      <c r="M12" s="17">
        <v>6</v>
      </c>
      <c r="N12" s="17">
        <f t="shared" si="1"/>
        <v>51</v>
      </c>
    </row>
    <row r="13" spans="1:14" x14ac:dyDescent="0.25">
      <c r="A13" s="17">
        <v>11</v>
      </c>
      <c r="B13" s="19">
        <v>3</v>
      </c>
      <c r="C13" s="17">
        <v>33</v>
      </c>
      <c r="D13" s="17">
        <v>8</v>
      </c>
      <c r="E13" s="17">
        <v>2</v>
      </c>
      <c r="F13" s="17">
        <f t="shared" si="0"/>
        <v>46</v>
      </c>
      <c r="I13" s="17">
        <v>11</v>
      </c>
      <c r="J13" s="19">
        <v>3</v>
      </c>
      <c r="K13" s="17">
        <v>33</v>
      </c>
      <c r="L13" s="17">
        <v>8</v>
      </c>
      <c r="M13" s="17">
        <v>2</v>
      </c>
      <c r="N13" s="17">
        <f t="shared" si="1"/>
        <v>46</v>
      </c>
    </row>
    <row r="14" spans="1:14" x14ac:dyDescent="0.25">
      <c r="A14" s="17">
        <v>12</v>
      </c>
      <c r="B14" s="19">
        <v>9</v>
      </c>
      <c r="C14" s="17">
        <v>31</v>
      </c>
      <c r="D14" s="17">
        <v>13</v>
      </c>
      <c r="E14" s="17">
        <v>4</v>
      </c>
      <c r="F14" s="17">
        <f t="shared" si="0"/>
        <v>57</v>
      </c>
      <c r="I14" s="17">
        <v>12</v>
      </c>
      <c r="J14" s="19">
        <v>4</v>
      </c>
      <c r="K14" s="17">
        <v>35</v>
      </c>
      <c r="L14" s="17">
        <v>13</v>
      </c>
      <c r="M14" s="17">
        <v>5</v>
      </c>
      <c r="N14" s="17">
        <f t="shared" si="1"/>
        <v>57</v>
      </c>
    </row>
    <row r="15" spans="1:14" x14ac:dyDescent="0.25">
      <c r="A15" s="16"/>
      <c r="B15" s="1"/>
      <c r="C15" s="16"/>
      <c r="D15" s="16"/>
      <c r="E15" s="16"/>
      <c r="F15" s="16"/>
      <c r="I15" s="16"/>
      <c r="J15" s="1"/>
      <c r="K15" s="16"/>
      <c r="L15" s="16"/>
      <c r="M15" s="16"/>
      <c r="N15" s="17"/>
    </row>
    <row r="16" spans="1:14" x14ac:dyDescent="0.25">
      <c r="A16" s="17" t="s">
        <v>5</v>
      </c>
      <c r="B16" s="19">
        <f>SUM(B3:B14)</f>
        <v>34</v>
      </c>
      <c r="C16" s="1">
        <f t="shared" ref="C16:E16" si="2">SUM(C3:C14)</f>
        <v>253</v>
      </c>
      <c r="D16" s="1">
        <f t="shared" si="2"/>
        <v>152</v>
      </c>
      <c r="E16" s="1">
        <f t="shared" si="2"/>
        <v>204</v>
      </c>
      <c r="F16" s="1">
        <f>SUM(F3:F14)</f>
        <v>643</v>
      </c>
      <c r="I16" s="17" t="s">
        <v>5</v>
      </c>
      <c r="J16" s="19">
        <f>SUM(J3:J14)</f>
        <v>14</v>
      </c>
      <c r="K16" s="1">
        <f t="shared" ref="K16:N16" si="3">SUM(K3:K14)</f>
        <v>265</v>
      </c>
      <c r="L16" s="1">
        <f t="shared" si="3"/>
        <v>158</v>
      </c>
      <c r="M16" s="1">
        <f t="shared" si="3"/>
        <v>206</v>
      </c>
      <c r="N16" s="1">
        <f t="shared" si="3"/>
        <v>643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35F0-AA68-4647-8FB6-0AE8443F7FF3}">
  <dimension ref="A1:N31"/>
  <sheetViews>
    <sheetView workbookViewId="0">
      <selection activeCell="O28" sqref="O28"/>
    </sheetView>
  </sheetViews>
  <sheetFormatPr defaultColWidth="8.85546875" defaultRowHeight="15" x14ac:dyDescent="0.25"/>
  <cols>
    <col min="1" max="1" width="20.42578125" style="35" customWidth="1"/>
    <col min="2" max="8" width="8.85546875" style="32"/>
    <col min="9" max="9" width="17.7109375" style="35" customWidth="1"/>
    <col min="10" max="16384" width="8.85546875" style="32"/>
  </cols>
  <sheetData>
    <row r="1" spans="1:14" s="8" customFormat="1" x14ac:dyDescent="0.25">
      <c r="A1" s="34"/>
      <c r="C1" s="20" t="s">
        <v>121</v>
      </c>
      <c r="I1" s="34"/>
      <c r="K1" s="20" t="s">
        <v>122</v>
      </c>
    </row>
    <row r="2" spans="1:14" x14ac:dyDescent="0.25">
      <c r="A2" s="15" t="s">
        <v>105</v>
      </c>
      <c r="B2" s="30" t="s">
        <v>1</v>
      </c>
      <c r="C2" s="31" t="s">
        <v>2</v>
      </c>
      <c r="D2" s="31" t="s">
        <v>3</v>
      </c>
      <c r="E2" s="31" t="s">
        <v>4</v>
      </c>
      <c r="F2" s="31" t="s">
        <v>5</v>
      </c>
      <c r="I2" s="36" t="s">
        <v>105</v>
      </c>
      <c r="J2" s="30" t="s">
        <v>1</v>
      </c>
      <c r="K2" s="31" t="s">
        <v>2</v>
      </c>
      <c r="L2" s="31" t="s">
        <v>3</v>
      </c>
      <c r="M2" s="31" t="s">
        <v>4</v>
      </c>
      <c r="N2" s="31" t="s">
        <v>5</v>
      </c>
    </row>
    <row r="3" spans="1:14" s="8" customFormat="1" x14ac:dyDescent="0.25">
      <c r="A3" s="24" t="s">
        <v>109</v>
      </c>
      <c r="B3" s="22">
        <v>16</v>
      </c>
      <c r="C3" s="23">
        <v>158</v>
      </c>
      <c r="D3" s="23">
        <v>73</v>
      </c>
      <c r="E3" s="23">
        <v>114</v>
      </c>
      <c r="F3" s="21">
        <v>361</v>
      </c>
      <c r="I3" s="24" t="s">
        <v>109</v>
      </c>
      <c r="J3" s="22">
        <v>9</v>
      </c>
      <c r="K3" s="23">
        <v>161</v>
      </c>
      <c r="L3" s="23">
        <v>75</v>
      </c>
      <c r="M3" s="23">
        <v>116</v>
      </c>
      <c r="N3" s="21">
        <v>361</v>
      </c>
    </row>
    <row r="4" spans="1:14" x14ac:dyDescent="0.25">
      <c r="A4" s="25" t="s">
        <v>106</v>
      </c>
      <c r="B4" s="30">
        <v>3</v>
      </c>
      <c r="C4" s="31">
        <v>48</v>
      </c>
      <c r="D4" s="31">
        <v>39</v>
      </c>
      <c r="E4" s="31">
        <v>31</v>
      </c>
      <c r="F4" s="28">
        <v>121</v>
      </c>
      <c r="I4" s="25" t="s">
        <v>106</v>
      </c>
      <c r="J4" s="30">
        <v>3</v>
      </c>
      <c r="K4" s="31">
        <v>48</v>
      </c>
      <c r="L4" s="31">
        <v>39</v>
      </c>
      <c r="M4" s="31">
        <v>31</v>
      </c>
      <c r="N4" s="28">
        <v>121</v>
      </c>
    </row>
    <row r="5" spans="1:14" x14ac:dyDescent="0.25">
      <c r="A5" s="29" t="s">
        <v>107</v>
      </c>
      <c r="B5" s="30">
        <v>13</v>
      </c>
      <c r="C5" s="31">
        <v>110</v>
      </c>
      <c r="D5" s="31">
        <v>34</v>
      </c>
      <c r="E5" s="31">
        <v>83</v>
      </c>
      <c r="F5" s="28">
        <v>240</v>
      </c>
      <c r="I5" s="29" t="s">
        <v>107</v>
      </c>
      <c r="J5" s="30">
        <v>6</v>
      </c>
      <c r="K5" s="31">
        <v>113</v>
      </c>
      <c r="L5" s="31">
        <v>36</v>
      </c>
      <c r="M5" s="31">
        <v>85</v>
      </c>
      <c r="N5" s="28">
        <v>240</v>
      </c>
    </row>
    <row r="6" spans="1:14" s="8" customFormat="1" ht="30" x14ac:dyDescent="0.25">
      <c r="A6" s="24" t="s">
        <v>183</v>
      </c>
      <c r="B6" s="22">
        <v>17</v>
      </c>
      <c r="C6" s="23">
        <v>89</v>
      </c>
      <c r="D6" s="23">
        <v>64</v>
      </c>
      <c r="E6" s="23">
        <v>82</v>
      </c>
      <c r="F6" s="21">
        <v>252</v>
      </c>
      <c r="I6" s="24" t="s">
        <v>183</v>
      </c>
      <c r="J6" s="22">
        <v>5</v>
      </c>
      <c r="K6" s="23">
        <v>97</v>
      </c>
      <c r="L6" s="23">
        <v>68</v>
      </c>
      <c r="M6" s="23">
        <v>82</v>
      </c>
      <c r="N6" s="21">
        <v>252</v>
      </c>
    </row>
    <row r="7" spans="1:14" x14ac:dyDescent="0.25">
      <c r="A7" s="25" t="s">
        <v>106</v>
      </c>
      <c r="B7" s="30">
        <v>2</v>
      </c>
      <c r="C7" s="31">
        <v>30</v>
      </c>
      <c r="D7" s="31">
        <v>28</v>
      </c>
      <c r="E7" s="31">
        <v>16</v>
      </c>
      <c r="F7" s="28">
        <v>76</v>
      </c>
      <c r="I7" s="25" t="s">
        <v>106</v>
      </c>
      <c r="J7" s="30">
        <v>0</v>
      </c>
      <c r="K7" s="31">
        <v>32</v>
      </c>
      <c r="L7" s="31">
        <v>28</v>
      </c>
      <c r="M7" s="31">
        <v>16</v>
      </c>
      <c r="N7" s="28">
        <v>76</v>
      </c>
    </row>
    <row r="8" spans="1:14" x14ac:dyDescent="0.25">
      <c r="A8" s="29" t="s">
        <v>107</v>
      </c>
      <c r="B8" s="30">
        <v>15</v>
      </c>
      <c r="C8" s="31">
        <v>59</v>
      </c>
      <c r="D8" s="31">
        <v>36</v>
      </c>
      <c r="E8" s="31">
        <v>66</v>
      </c>
      <c r="F8" s="28">
        <v>176</v>
      </c>
      <c r="I8" s="29" t="s">
        <v>107</v>
      </c>
      <c r="J8" s="30">
        <v>5</v>
      </c>
      <c r="K8" s="31">
        <v>65</v>
      </c>
      <c r="L8" s="31">
        <v>40</v>
      </c>
      <c r="M8" s="31">
        <v>66</v>
      </c>
      <c r="N8" s="28">
        <v>176</v>
      </c>
    </row>
    <row r="9" spans="1:14" s="8" customFormat="1" ht="45" x14ac:dyDescent="0.25">
      <c r="A9" s="24" t="s">
        <v>184</v>
      </c>
      <c r="B9" s="22">
        <v>0</v>
      </c>
      <c r="C9" s="23">
        <v>0</v>
      </c>
      <c r="D9" s="23">
        <v>1</v>
      </c>
      <c r="E9" s="23">
        <v>2</v>
      </c>
      <c r="F9" s="21">
        <v>3</v>
      </c>
      <c r="I9" s="24" t="s">
        <v>184</v>
      </c>
      <c r="J9" s="22">
        <v>0</v>
      </c>
      <c r="K9" s="23">
        <v>0</v>
      </c>
      <c r="L9" s="23">
        <v>1</v>
      </c>
      <c r="M9" s="23">
        <v>2</v>
      </c>
      <c r="N9" s="21">
        <v>3</v>
      </c>
    </row>
    <row r="10" spans="1:14" x14ac:dyDescent="0.25">
      <c r="A10" s="25" t="s">
        <v>106</v>
      </c>
      <c r="B10" s="30">
        <v>0</v>
      </c>
      <c r="C10" s="31">
        <v>0</v>
      </c>
      <c r="D10" s="31">
        <v>0</v>
      </c>
      <c r="E10" s="31">
        <v>0</v>
      </c>
      <c r="F10" s="28">
        <v>0</v>
      </c>
      <c r="I10" s="25" t="s">
        <v>106</v>
      </c>
      <c r="J10" s="30">
        <v>0</v>
      </c>
      <c r="K10" s="31">
        <v>0</v>
      </c>
      <c r="L10" s="31">
        <v>0</v>
      </c>
      <c r="M10" s="31">
        <v>0</v>
      </c>
      <c r="N10" s="28">
        <v>0</v>
      </c>
    </row>
    <row r="11" spans="1:14" x14ac:dyDescent="0.25">
      <c r="A11" s="29" t="s">
        <v>107</v>
      </c>
      <c r="B11" s="30">
        <v>0</v>
      </c>
      <c r="C11" s="31">
        <v>0</v>
      </c>
      <c r="D11" s="31">
        <v>1</v>
      </c>
      <c r="E11" s="31">
        <v>2</v>
      </c>
      <c r="F11" s="28">
        <v>3</v>
      </c>
      <c r="I11" s="29" t="s">
        <v>107</v>
      </c>
      <c r="J11" s="30">
        <v>0</v>
      </c>
      <c r="K11" s="31">
        <v>0</v>
      </c>
      <c r="L11" s="31">
        <v>1</v>
      </c>
      <c r="M11" s="31">
        <v>2</v>
      </c>
      <c r="N11" s="28">
        <v>3</v>
      </c>
    </row>
    <row r="12" spans="1:14" s="8" customFormat="1" x14ac:dyDescent="0.25">
      <c r="A12" s="24" t="s">
        <v>185</v>
      </c>
      <c r="B12" s="22">
        <v>0</v>
      </c>
      <c r="C12" s="23">
        <v>0</v>
      </c>
      <c r="D12" s="23">
        <v>1</v>
      </c>
      <c r="E12" s="23">
        <v>0</v>
      </c>
      <c r="F12" s="21">
        <v>1</v>
      </c>
      <c r="I12" s="24" t="s">
        <v>185</v>
      </c>
      <c r="J12" s="22">
        <v>0</v>
      </c>
      <c r="K12" s="23">
        <v>0</v>
      </c>
      <c r="L12" s="23">
        <v>1</v>
      </c>
      <c r="M12" s="23">
        <v>0</v>
      </c>
      <c r="N12" s="21">
        <v>1</v>
      </c>
    </row>
    <row r="13" spans="1:14" x14ac:dyDescent="0.25">
      <c r="A13" s="25" t="s">
        <v>106</v>
      </c>
      <c r="B13" s="26">
        <v>0</v>
      </c>
      <c r="C13" s="27">
        <v>0</v>
      </c>
      <c r="D13" s="27">
        <v>1</v>
      </c>
      <c r="E13" s="27">
        <v>0</v>
      </c>
      <c r="F13" s="28">
        <v>1</v>
      </c>
      <c r="I13" s="25" t="s">
        <v>106</v>
      </c>
      <c r="J13" s="26">
        <v>0</v>
      </c>
      <c r="K13" s="27">
        <v>0</v>
      </c>
      <c r="L13" s="27">
        <v>1</v>
      </c>
      <c r="M13" s="27">
        <v>0</v>
      </c>
      <c r="N13" s="28">
        <v>1</v>
      </c>
    </row>
    <row r="14" spans="1:14" x14ac:dyDescent="0.25">
      <c r="A14" s="29" t="s">
        <v>107</v>
      </c>
      <c r="B14" s="30">
        <v>0</v>
      </c>
      <c r="C14" s="31">
        <v>0</v>
      </c>
      <c r="D14" s="31">
        <v>0</v>
      </c>
      <c r="E14" s="31">
        <v>0</v>
      </c>
      <c r="F14" s="28">
        <v>0</v>
      </c>
      <c r="I14" s="29" t="s">
        <v>107</v>
      </c>
      <c r="J14" s="30">
        <v>0</v>
      </c>
      <c r="K14" s="31">
        <v>0</v>
      </c>
      <c r="L14" s="31">
        <v>0</v>
      </c>
      <c r="M14" s="31">
        <v>0</v>
      </c>
      <c r="N14" s="28">
        <v>0</v>
      </c>
    </row>
    <row r="15" spans="1:14" s="8" customFormat="1" x14ac:dyDescent="0.25">
      <c r="A15" s="24" t="s">
        <v>186</v>
      </c>
      <c r="B15" s="22">
        <v>0</v>
      </c>
      <c r="C15" s="23">
        <v>2</v>
      </c>
      <c r="D15" s="23">
        <v>0</v>
      </c>
      <c r="E15" s="23">
        <v>0</v>
      </c>
      <c r="F15" s="21">
        <v>2</v>
      </c>
      <c r="I15" s="24" t="s">
        <v>186</v>
      </c>
      <c r="J15" s="22">
        <v>0</v>
      </c>
      <c r="K15" s="23">
        <v>2</v>
      </c>
      <c r="L15" s="23">
        <v>0</v>
      </c>
      <c r="M15" s="23">
        <v>0</v>
      </c>
      <c r="N15" s="21">
        <v>2</v>
      </c>
    </row>
    <row r="16" spans="1:14" x14ac:dyDescent="0.25">
      <c r="A16" s="25" t="s">
        <v>106</v>
      </c>
      <c r="B16" s="26">
        <v>0</v>
      </c>
      <c r="C16" s="27">
        <v>1</v>
      </c>
      <c r="D16" s="27">
        <v>0</v>
      </c>
      <c r="E16" s="27">
        <v>0</v>
      </c>
      <c r="F16" s="28">
        <v>1</v>
      </c>
      <c r="I16" s="25" t="s">
        <v>106</v>
      </c>
      <c r="J16" s="26">
        <v>0</v>
      </c>
      <c r="K16" s="27">
        <v>1</v>
      </c>
      <c r="L16" s="27">
        <v>0</v>
      </c>
      <c r="M16" s="27">
        <v>0</v>
      </c>
      <c r="N16" s="28">
        <v>1</v>
      </c>
    </row>
    <row r="17" spans="1:14" x14ac:dyDescent="0.25">
      <c r="A17" s="29" t="s">
        <v>107</v>
      </c>
      <c r="B17" s="30">
        <v>0</v>
      </c>
      <c r="C17" s="31">
        <v>1</v>
      </c>
      <c r="D17" s="31">
        <v>0</v>
      </c>
      <c r="E17" s="31">
        <v>0</v>
      </c>
      <c r="F17" s="28">
        <v>1</v>
      </c>
      <c r="I17" s="29" t="s">
        <v>107</v>
      </c>
      <c r="J17" s="30">
        <v>0</v>
      </c>
      <c r="K17" s="31">
        <v>1</v>
      </c>
      <c r="L17" s="31">
        <v>0</v>
      </c>
      <c r="M17" s="31">
        <v>0</v>
      </c>
      <c r="N17" s="28">
        <v>1</v>
      </c>
    </row>
    <row r="18" spans="1:14" s="8" customFormat="1" x14ac:dyDescent="0.25">
      <c r="A18" s="24" t="s">
        <v>108</v>
      </c>
      <c r="B18" s="22">
        <v>0</v>
      </c>
      <c r="C18" s="23">
        <v>0</v>
      </c>
      <c r="D18" s="23">
        <v>0</v>
      </c>
      <c r="E18" s="23">
        <v>1</v>
      </c>
      <c r="F18" s="21">
        <v>1</v>
      </c>
      <c r="I18" s="24" t="s">
        <v>108</v>
      </c>
      <c r="J18" s="22">
        <v>0</v>
      </c>
      <c r="K18" s="23">
        <v>0</v>
      </c>
      <c r="L18" s="23">
        <v>0</v>
      </c>
      <c r="M18" s="23">
        <v>1</v>
      </c>
      <c r="N18" s="21">
        <v>1</v>
      </c>
    </row>
    <row r="19" spans="1:14" x14ac:dyDescent="0.25">
      <c r="A19" s="25" t="s">
        <v>106</v>
      </c>
      <c r="B19" s="26">
        <v>0</v>
      </c>
      <c r="C19" s="27">
        <v>0</v>
      </c>
      <c r="D19" s="27">
        <v>0</v>
      </c>
      <c r="E19" s="27">
        <v>0</v>
      </c>
      <c r="F19" s="28">
        <v>0</v>
      </c>
      <c r="I19" s="25" t="s">
        <v>106</v>
      </c>
      <c r="J19" s="26">
        <v>0</v>
      </c>
      <c r="K19" s="27">
        <v>0</v>
      </c>
      <c r="L19" s="27">
        <v>0</v>
      </c>
      <c r="M19" s="27">
        <v>0</v>
      </c>
      <c r="N19" s="28">
        <v>0</v>
      </c>
    </row>
    <row r="20" spans="1:14" x14ac:dyDescent="0.25">
      <c r="A20" s="29" t="s">
        <v>107</v>
      </c>
      <c r="B20" s="30">
        <v>0</v>
      </c>
      <c r="C20" s="31">
        <v>0</v>
      </c>
      <c r="D20" s="33">
        <v>0</v>
      </c>
      <c r="E20" s="31">
        <v>1</v>
      </c>
      <c r="F20" s="28">
        <v>1</v>
      </c>
      <c r="I20" s="29" t="s">
        <v>107</v>
      </c>
      <c r="J20" s="30">
        <v>0</v>
      </c>
      <c r="K20" s="31">
        <v>0</v>
      </c>
      <c r="L20" s="33">
        <v>0</v>
      </c>
      <c r="M20" s="31">
        <v>1</v>
      </c>
      <c r="N20" s="28">
        <v>1</v>
      </c>
    </row>
    <row r="21" spans="1:14" s="8" customFormat="1" ht="30" x14ac:dyDescent="0.25">
      <c r="A21" s="24" t="s">
        <v>187</v>
      </c>
      <c r="B21" s="22">
        <v>0</v>
      </c>
      <c r="C21" s="23">
        <v>0</v>
      </c>
      <c r="D21" s="23">
        <v>1</v>
      </c>
      <c r="E21" s="23">
        <v>0</v>
      </c>
      <c r="F21" s="21">
        <v>1</v>
      </c>
      <c r="I21" s="24" t="s">
        <v>187</v>
      </c>
      <c r="J21" s="22">
        <v>0</v>
      </c>
      <c r="K21" s="23">
        <v>0</v>
      </c>
      <c r="L21" s="23">
        <v>1</v>
      </c>
      <c r="M21" s="23">
        <v>0</v>
      </c>
      <c r="N21" s="21">
        <v>1</v>
      </c>
    </row>
    <row r="22" spans="1:14" x14ac:dyDescent="0.25">
      <c r="A22" s="25" t="s">
        <v>106</v>
      </c>
      <c r="B22" s="26">
        <v>0</v>
      </c>
      <c r="C22" s="27">
        <v>0</v>
      </c>
      <c r="D22" s="27">
        <v>0</v>
      </c>
      <c r="E22" s="27">
        <v>0</v>
      </c>
      <c r="F22" s="28">
        <v>0</v>
      </c>
      <c r="I22" s="25" t="s">
        <v>106</v>
      </c>
      <c r="J22" s="26">
        <v>0</v>
      </c>
      <c r="K22" s="27">
        <v>0</v>
      </c>
      <c r="L22" s="27">
        <v>0</v>
      </c>
      <c r="M22" s="27">
        <v>0</v>
      </c>
      <c r="N22" s="28">
        <v>0</v>
      </c>
    </row>
    <row r="23" spans="1:14" x14ac:dyDescent="0.25">
      <c r="A23" s="29" t="s">
        <v>107</v>
      </c>
      <c r="B23" s="30">
        <v>0</v>
      </c>
      <c r="C23" s="31">
        <v>0</v>
      </c>
      <c r="D23" s="31">
        <v>1</v>
      </c>
      <c r="E23" s="33">
        <v>0</v>
      </c>
      <c r="F23" s="28">
        <v>1</v>
      </c>
      <c r="I23" s="29" t="s">
        <v>107</v>
      </c>
      <c r="J23" s="30">
        <v>0</v>
      </c>
      <c r="K23" s="31">
        <v>0</v>
      </c>
      <c r="L23" s="31">
        <v>1</v>
      </c>
      <c r="M23" s="33">
        <v>0</v>
      </c>
      <c r="N23" s="28">
        <v>1</v>
      </c>
    </row>
    <row r="24" spans="1:14" s="8" customFormat="1" x14ac:dyDescent="0.25">
      <c r="A24" s="24" t="s">
        <v>110</v>
      </c>
      <c r="B24" s="22">
        <v>0</v>
      </c>
      <c r="C24" s="23">
        <v>3</v>
      </c>
      <c r="D24" s="23">
        <v>12</v>
      </c>
      <c r="E24" s="23">
        <v>4</v>
      </c>
      <c r="F24" s="21">
        <v>19</v>
      </c>
      <c r="I24" s="24" t="s">
        <v>110</v>
      </c>
      <c r="J24" s="22">
        <v>0</v>
      </c>
      <c r="K24" s="23">
        <v>3</v>
      </c>
      <c r="L24" s="23">
        <v>12</v>
      </c>
      <c r="M24" s="23">
        <v>4</v>
      </c>
      <c r="N24" s="21">
        <v>19</v>
      </c>
    </row>
    <row r="25" spans="1:14" x14ac:dyDescent="0.25">
      <c r="A25" s="25" t="s">
        <v>106</v>
      </c>
      <c r="B25" s="30">
        <v>0</v>
      </c>
      <c r="C25" s="31">
        <v>0</v>
      </c>
      <c r="D25" s="31">
        <v>2</v>
      </c>
      <c r="E25" s="33">
        <v>1</v>
      </c>
      <c r="F25" s="28">
        <v>3</v>
      </c>
      <c r="I25" s="25" t="s">
        <v>106</v>
      </c>
      <c r="J25" s="30">
        <v>0</v>
      </c>
      <c r="K25" s="31">
        <v>3</v>
      </c>
      <c r="L25" s="31">
        <v>10</v>
      </c>
      <c r="M25" s="33">
        <v>3</v>
      </c>
      <c r="N25" s="28">
        <v>16</v>
      </c>
    </row>
    <row r="26" spans="1:14" x14ac:dyDescent="0.25">
      <c r="A26" s="29" t="s">
        <v>107</v>
      </c>
      <c r="B26" s="30">
        <v>0</v>
      </c>
      <c r="C26" s="31">
        <v>3</v>
      </c>
      <c r="D26" s="31">
        <v>10</v>
      </c>
      <c r="E26" s="31">
        <v>3</v>
      </c>
      <c r="F26" s="28">
        <v>16</v>
      </c>
      <c r="I26" s="29" t="s">
        <v>107</v>
      </c>
      <c r="J26" s="30">
        <v>0</v>
      </c>
      <c r="K26" s="31">
        <v>3</v>
      </c>
      <c r="L26" s="31">
        <v>2</v>
      </c>
      <c r="M26" s="31">
        <v>1</v>
      </c>
      <c r="N26" s="28">
        <v>3</v>
      </c>
    </row>
    <row r="27" spans="1:14" s="8" customFormat="1" x14ac:dyDescent="0.25">
      <c r="A27" s="24" t="s">
        <v>4</v>
      </c>
      <c r="B27" s="22">
        <v>1</v>
      </c>
      <c r="C27" s="23">
        <v>1</v>
      </c>
      <c r="D27" s="23">
        <v>0</v>
      </c>
      <c r="E27" s="23">
        <v>1</v>
      </c>
      <c r="F27" s="21">
        <v>3</v>
      </c>
      <c r="I27" s="24" t="s">
        <v>4</v>
      </c>
      <c r="J27" s="22">
        <v>0</v>
      </c>
      <c r="K27" s="23">
        <v>2</v>
      </c>
      <c r="L27" s="23">
        <v>0</v>
      </c>
      <c r="M27" s="23">
        <v>1</v>
      </c>
      <c r="N27" s="21">
        <v>3</v>
      </c>
    </row>
    <row r="28" spans="1:14" x14ac:dyDescent="0.25">
      <c r="A28" s="25" t="s">
        <v>106</v>
      </c>
      <c r="B28" s="30">
        <v>0</v>
      </c>
      <c r="C28" s="31">
        <v>0</v>
      </c>
      <c r="D28" s="31">
        <v>0</v>
      </c>
      <c r="E28" s="31">
        <v>0</v>
      </c>
      <c r="F28" s="28">
        <v>0</v>
      </c>
      <c r="I28" s="25" t="s">
        <v>106</v>
      </c>
      <c r="J28" s="30">
        <v>0</v>
      </c>
      <c r="K28" s="31">
        <v>0</v>
      </c>
      <c r="L28" s="31">
        <v>0</v>
      </c>
      <c r="M28" s="31">
        <v>0</v>
      </c>
      <c r="N28" s="28">
        <v>0</v>
      </c>
    </row>
    <row r="29" spans="1:14" x14ac:dyDescent="0.25">
      <c r="A29" s="29" t="s">
        <v>107</v>
      </c>
      <c r="B29" s="30">
        <v>1</v>
      </c>
      <c r="C29" s="31">
        <v>1</v>
      </c>
      <c r="D29" s="31">
        <v>0</v>
      </c>
      <c r="E29" s="31">
        <v>1</v>
      </c>
      <c r="F29" s="28">
        <v>3</v>
      </c>
      <c r="I29" s="29" t="s">
        <v>107</v>
      </c>
      <c r="J29" s="30">
        <v>0</v>
      </c>
      <c r="K29" s="31">
        <v>2</v>
      </c>
      <c r="L29" s="31">
        <v>0</v>
      </c>
      <c r="M29" s="31">
        <v>1</v>
      </c>
      <c r="N29" s="28">
        <v>3</v>
      </c>
    </row>
    <row r="30" spans="1:14" x14ac:dyDescent="0.25">
      <c r="B30" s="30"/>
      <c r="C30" s="31"/>
      <c r="D30" s="31"/>
      <c r="E30" s="31"/>
      <c r="F30" s="31"/>
      <c r="J30" s="30"/>
      <c r="K30" s="31"/>
      <c r="L30" s="31"/>
      <c r="M30" s="31"/>
      <c r="N30" s="31"/>
    </row>
    <row r="31" spans="1:14" x14ac:dyDescent="0.25">
      <c r="A31" s="35" t="s">
        <v>5</v>
      </c>
      <c r="B31" s="30">
        <f>B27+B24+B21+B18+B15+B12+B9+B6+B3</f>
        <v>34</v>
      </c>
      <c r="C31" s="31">
        <f>C27+C24+C21+C18+C15+C12+C9+C6+C3</f>
        <v>253</v>
      </c>
      <c r="D31" s="31">
        <f>D27+D24+D21+D18+D15+D12+D9+D6+D3</f>
        <v>152</v>
      </c>
      <c r="E31" s="31">
        <f>E27+E24+E21+E18+E15+E12+E9+E6+E3</f>
        <v>204</v>
      </c>
      <c r="F31" s="31">
        <f>F27+F24+F21+F18+F15+F12+F9+F6+F3</f>
        <v>643</v>
      </c>
      <c r="I31" s="35" t="s">
        <v>5</v>
      </c>
      <c r="J31" s="30">
        <f>J27+J252+J21+J18+J15+J12+J9+J6+J3</f>
        <v>14</v>
      </c>
      <c r="K31" s="39">
        <f>K27+K252+K21+K18+K15+K12+K9+K6+K3</f>
        <v>262</v>
      </c>
      <c r="L31" s="39">
        <f>L27+L252+L21+L18+L15+L12+L9+L6+L3</f>
        <v>146</v>
      </c>
      <c r="M31" s="39">
        <f>M27+M252+M21+M18+M15+M12+M9+M6+M3</f>
        <v>202</v>
      </c>
      <c r="N31" s="39">
        <f>N27+N252+N21+N18+N15+N12+N9+N6+N3+N24</f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Age Range</vt:lpstr>
      <vt:lpstr>City</vt:lpstr>
      <vt:lpstr>County</vt:lpstr>
      <vt:lpstr>Hour of Day</vt:lpstr>
      <vt:lpstr>Month</vt:lpstr>
      <vt:lpstr>Age-Sex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Porter</dc:creator>
  <cp:lastModifiedBy>Trenise M. Dixon</cp:lastModifiedBy>
  <dcterms:created xsi:type="dcterms:W3CDTF">2015-06-05T18:17:20Z</dcterms:created>
  <dcterms:modified xsi:type="dcterms:W3CDTF">2021-02-26T01:56:08Z</dcterms:modified>
</cp:coreProperties>
</file>